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autoCompressPictures="0"/>
  <bookViews>
    <workbookView xWindow="810" yWindow="-120" windowWidth="28920" windowHeight="16110"/>
  </bookViews>
  <sheets>
    <sheet name="Planning prévisionnel" sheetId="1" r:id="rId1"/>
  </sheets>
  <definedNames>
    <definedName name="Début_Projet">'Planning prévisionnel'!$F$3</definedName>
    <definedName name="_xlnm.Print_Titles" localSheetId="0">'Planning prévisionnel'!$2:$3</definedName>
    <definedName name="Incrément_Défilement">'Planning prévisionnel'!$F$4</definedName>
    <definedName name="période_sélectionnée">'Planning prévisionnel'!#REF!</definedName>
    <definedName name="PériodeDansPlan">'Planning prévisionnel'!A$3=MEDIAN('Planning prévisionnel'!A$3,'Planning prévisionnel'!$D1,'Planning prévisionnel'!$D1+'Planning prévisionnel'!$E1-1)</definedName>
    <definedName name="PériodeDansRéel">'Planning prévisionnel'!A$3=MEDIAN('Planning prévisionnel'!A$3,'Planning prévisionnel'!#REF!,'Planning prévisionnel'!#REF!+'Planning prévisionnel'!#REF!-1)</definedName>
    <definedName name="Plan">PériodeDansPlan*('Planning prévisionnel'!$D1&gt;0)</definedName>
    <definedName name="PourcentageAccompli">PourcentageAccompliAuDelà*PériodeDansPlan</definedName>
    <definedName name="PourcentageAccompliAuDelà">('Planning prévisionnel'!A$3=MEDIAN('Planning prévisionnel'!A$3,'Planning prévisionnel'!#REF!,'Planning prévisionnel'!#REF!+'Planning prévisionnel'!#REF!)*('Planning prévisionnel'!#REF!&gt;0))*(('Planning prévisionnel'!A$3&lt;(INT('Planning prévisionnel'!#REF!+'Planning prévisionnel'!#REF!*'Planning prévisionnel'!#REF!)))+('Planning prévisionnel'!A$3='Planning prévisionnel'!#REF!))*('Planning prévisionnel'!#REF!&gt;0)</definedName>
    <definedName name="Réel">(PériodeDansRéel*('Planning prévisionnel'!#REF!&gt;0))*PériodeDansPlan</definedName>
    <definedName name="RéelAuDelà">PériodeDansRéel*('Planning prévisionnel'!#REF!&gt;0)</definedName>
    <definedName name="TitreRégion..BO60">'Planning prévisionnel'!$B$2:$B$3</definedName>
  </definedNames>
  <calcPr calcId="162913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22" i="1" l="1"/>
  <c r="D21" i="1"/>
  <c r="D19" i="1"/>
  <c r="D18" i="1"/>
  <c r="D17" i="1"/>
  <c r="D16" i="1"/>
  <c r="D15" i="1"/>
  <c r="D6" i="1"/>
  <c r="D7" i="1" s="1"/>
  <c r="D8" i="1" s="1"/>
  <c r="D10" i="1" s="1"/>
  <c r="D11" i="1" l="1"/>
  <c r="D12" i="1" s="1"/>
  <c r="D13" i="1" s="1"/>
</calcChain>
</file>

<file path=xl/sharedStrings.xml><?xml version="1.0" encoding="utf-8"?>
<sst xmlns="http://schemas.openxmlformats.org/spreadsheetml/2006/main" count="103" uniqueCount="93">
  <si>
    <t>DÉBUT</t>
  </si>
  <si>
    <t>CONCEPTION</t>
  </si>
  <si>
    <t>Elaboration de l'AVP</t>
  </si>
  <si>
    <t>Validation de l'AVP</t>
  </si>
  <si>
    <t>Elaboration du PRO/DCE</t>
  </si>
  <si>
    <t>Validation du PRO/DCE</t>
  </si>
  <si>
    <t>CONSULTATION</t>
  </si>
  <si>
    <t>Publication du DCE</t>
  </si>
  <si>
    <t>Remise des offres</t>
  </si>
  <si>
    <t>Analyse des offres</t>
  </si>
  <si>
    <t>ACTEURS</t>
  </si>
  <si>
    <t>MOE</t>
  </si>
  <si>
    <t>MOA</t>
  </si>
  <si>
    <t>Candidats</t>
  </si>
  <si>
    <t>Notification du marché de travaux</t>
  </si>
  <si>
    <t>MOA/MOE</t>
  </si>
  <si>
    <t>REALISATION</t>
  </si>
  <si>
    <t>Etudes d'exécution</t>
  </si>
  <si>
    <t>Entreprises</t>
  </si>
  <si>
    <t>Installation de chantier</t>
  </si>
  <si>
    <t>Validation des études d'exécution</t>
  </si>
  <si>
    <t>Dépose des ouvrages existants</t>
  </si>
  <si>
    <t>Travaux de couvertures</t>
  </si>
  <si>
    <t>RECEPTION</t>
  </si>
  <si>
    <t>OPR</t>
  </si>
  <si>
    <t>Réception</t>
  </si>
  <si>
    <t>DURÉE
(jours)</t>
  </si>
  <si>
    <t>JANVIER</t>
  </si>
  <si>
    <t>S1</t>
  </si>
  <si>
    <t>S2</t>
  </si>
  <si>
    <t>S3</t>
  </si>
  <si>
    <t>S4</t>
  </si>
  <si>
    <t>S5</t>
  </si>
  <si>
    <t>S6</t>
  </si>
  <si>
    <t>S7</t>
  </si>
  <si>
    <t>S8</t>
  </si>
  <si>
    <t>S9</t>
  </si>
  <si>
    <t>S10</t>
  </si>
  <si>
    <t>S11</t>
  </si>
  <si>
    <t>S12</t>
  </si>
  <si>
    <t>S13</t>
  </si>
  <si>
    <t>S14</t>
  </si>
  <si>
    <t>S15</t>
  </si>
  <si>
    <t>S16</t>
  </si>
  <si>
    <t>S17</t>
  </si>
  <si>
    <t>S18</t>
  </si>
  <si>
    <t>S19</t>
  </si>
  <si>
    <t>S20</t>
  </si>
  <si>
    <t>S21</t>
  </si>
  <si>
    <t>S22</t>
  </si>
  <si>
    <t>S23</t>
  </si>
  <si>
    <t>S24</t>
  </si>
  <si>
    <t>S25</t>
  </si>
  <si>
    <t>S26</t>
  </si>
  <si>
    <t>S27</t>
  </si>
  <si>
    <t>S28</t>
  </si>
  <si>
    <t>S29</t>
  </si>
  <si>
    <t>S30</t>
  </si>
  <si>
    <t>S31</t>
  </si>
  <si>
    <t>S32</t>
  </si>
  <si>
    <t>S33</t>
  </si>
  <si>
    <t>S34</t>
  </si>
  <si>
    <t>S35</t>
  </si>
  <si>
    <t>S36</t>
  </si>
  <si>
    <t>S37</t>
  </si>
  <si>
    <t>S38</t>
  </si>
  <si>
    <t>S39</t>
  </si>
  <si>
    <t>S40</t>
  </si>
  <si>
    <t>S41</t>
  </si>
  <si>
    <t>S42</t>
  </si>
  <si>
    <t>S43</t>
  </si>
  <si>
    <t>S44</t>
  </si>
  <si>
    <t>S45</t>
  </si>
  <si>
    <t>S46</t>
  </si>
  <si>
    <t>S47</t>
  </si>
  <si>
    <t>S48</t>
  </si>
  <si>
    <t>S49</t>
  </si>
  <si>
    <t>S50</t>
  </si>
  <si>
    <t>S51</t>
  </si>
  <si>
    <t>S52</t>
  </si>
  <si>
    <t>FEVRIER</t>
  </si>
  <si>
    <t>MARS</t>
  </si>
  <si>
    <t>AVRIL</t>
  </si>
  <si>
    <t>MAI</t>
  </si>
  <si>
    <t>JUIN</t>
  </si>
  <si>
    <t>JUILLET</t>
  </si>
  <si>
    <t>AOUT</t>
  </si>
  <si>
    <t>SEPTEMBRE</t>
  </si>
  <si>
    <t>OCTOBRE</t>
  </si>
  <si>
    <t>NOVEMBRE</t>
  </si>
  <si>
    <t>DECEMBRE</t>
  </si>
  <si>
    <t>Remplacement de la couverture du Mess Mixte de la BA 721 de Rochefort</t>
  </si>
  <si>
    <t>PHASES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</si>
</sst>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2" formatCode="_-* #,##0\ &quot;€&quot;_-;\-* #,##0\ &quot;€&quot;_-;_-* &quot;-&quot;\ &quot;€&quot;_-;_-@_-"/>
    <numFmt numFmtId="44" formatCode="_-* #,##0.00\ &quot;€&quot;_-;\-* #,##0.00\ &quot;€&quot;_-;_-* &quot;-&quot;??\ &quot;€&quot;_-;_-@_-"/>
    <numFmt numFmtId="164" formatCode="_(* #,##0_);_(* \(#,##0\);_(* &quot;-&quot;_);_(@_)"/>
    <numFmt numFmtId="165" formatCode="_(* #,##0.00_);_(* \(#,##0.00\);_(* &quot;-&quot;??_);_(@_)"/>
  </numFmts>
  <fonts count="31" x14ac:knownFonts="1">
    <font>
      <sz val="11"/>
      <color theme="1" tint="0.24994659260841701"/>
      <name val="Corbel"/>
      <family val="2"/>
      <scheme val="major"/>
    </font>
    <font>
      <sz val="11"/>
      <color theme="1"/>
      <name val="Calibri"/>
      <family val="2"/>
      <scheme val="minor"/>
    </font>
    <font>
      <sz val="14"/>
      <color theme="1" tint="0.24994659260841701"/>
      <name val="Calibri"/>
      <family val="2"/>
      <scheme val="minor"/>
    </font>
    <font>
      <b/>
      <sz val="13"/>
      <color theme="1" tint="0.24994659260841701"/>
      <name val="Corbel"/>
      <family val="2"/>
      <scheme val="major"/>
    </font>
    <font>
      <b/>
      <sz val="13"/>
      <color theme="7"/>
      <name val="Corbel"/>
      <family val="2"/>
      <scheme val="major"/>
    </font>
    <font>
      <b/>
      <sz val="42"/>
      <color theme="7"/>
      <name val="Corbel"/>
      <family val="2"/>
      <scheme val="major"/>
    </font>
    <font>
      <b/>
      <sz val="11"/>
      <color theme="1" tint="0.24994659260841701"/>
      <name val="Calibri"/>
      <family val="2"/>
      <scheme val="minor"/>
    </font>
    <font>
      <b/>
      <sz val="11"/>
      <color theme="1" tint="0.34998626667073579"/>
      <name val="Calibri"/>
      <family val="2"/>
      <scheme val="minor"/>
    </font>
    <font>
      <sz val="11"/>
      <color theme="1" tint="0.24994659260841701"/>
      <name val="Corbel"/>
      <family val="2"/>
      <scheme val="major"/>
    </font>
    <font>
      <i/>
      <sz val="11"/>
      <color theme="7"/>
      <name val="Calibri"/>
      <family val="2"/>
      <scheme val="minor"/>
    </font>
    <font>
      <sz val="12"/>
      <color theme="1" tint="0.24994659260841701"/>
      <name val="Corbel"/>
      <family val="2"/>
      <scheme val="maj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42"/>
      <color theme="4"/>
      <name val="Corbel"/>
      <family val="2"/>
      <scheme val="major"/>
    </font>
    <font>
      <b/>
      <sz val="13"/>
      <color theme="4" tint="-0.499984740745262"/>
      <name val="Calibri"/>
      <family val="2"/>
    </font>
    <font>
      <b/>
      <sz val="11"/>
      <color theme="4" tint="-0.249977111117893"/>
      <name val="Calibri"/>
      <family val="2"/>
      <scheme val="minor"/>
    </font>
    <font>
      <sz val="11"/>
      <color theme="4" tint="-0.249977111117893"/>
      <name val="Corbel"/>
      <family val="2"/>
      <scheme val="major"/>
    </font>
    <font>
      <sz val="12"/>
      <color theme="4" tint="-0.499984740745262"/>
      <name val="Calibri"/>
      <family val="2"/>
    </font>
    <font>
      <b/>
      <sz val="16"/>
      <color theme="4" tint="-0.249977111117893"/>
      <name val="Calibri"/>
      <family val="2"/>
    </font>
    <font>
      <b/>
      <sz val="14"/>
      <color theme="4" tint="-0.249977111117893"/>
      <name val="Calibri"/>
      <family val="2"/>
      <scheme val="minor"/>
    </font>
    <font>
      <b/>
      <sz val="12"/>
      <color theme="4" tint="-0.249977111117893"/>
      <name val="Corbel"/>
      <family val="2"/>
      <scheme val="major"/>
    </font>
    <font>
      <b/>
      <sz val="14"/>
      <color theme="4" tint="-0.249977111117893"/>
      <name val="Corbel"/>
      <family val="2"/>
      <scheme val="major"/>
    </font>
  </fonts>
  <fills count="60">
    <fill>
      <patternFill patternType="none"/>
    </fill>
    <fill>
      <patternFill patternType="gray125"/>
    </fill>
    <fill>
      <patternFill patternType="lightUp">
        <fgColor theme="7"/>
      </patternFill>
    </fill>
    <fill>
      <patternFill patternType="lightUp">
        <fgColor theme="7"/>
        <bgColor theme="7" tint="0.59996337778862885"/>
      </patternFill>
    </fill>
    <fill>
      <patternFill patternType="solid">
        <fgColor theme="7"/>
        <bgColor auto="1"/>
      </patternFill>
    </fill>
    <fill>
      <patternFill patternType="lightUp">
        <fgColor theme="7"/>
        <bgColor theme="9" tint="0.59996337778862885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6" tint="-0.499984740745262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5" tint="-0.49998474074526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-9.9978637043366805E-2"/>
        <bgColor indexed="64"/>
      </patternFill>
    </fill>
    <fill>
      <patternFill patternType="solid">
        <fgColor theme="2" tint="-0.249977111117893"/>
        <bgColor indexed="64"/>
      </patternFill>
    </fill>
  </fills>
  <borders count="37">
    <border>
      <left/>
      <right/>
      <top/>
      <bottom/>
      <diagonal/>
    </border>
    <border>
      <left/>
      <right/>
      <top style="thin">
        <color theme="9" tint="-0.24994659260841701"/>
      </top>
      <bottom style="thin">
        <color theme="9" tint="-0.24994659260841701"/>
      </bottom>
      <diagonal/>
    </border>
    <border>
      <left/>
      <right/>
      <top/>
      <bottom style="thin">
        <color theme="7"/>
      </bottom>
      <diagonal/>
    </border>
    <border>
      <left style="thick">
        <color theme="0"/>
      </left>
      <right style="thick">
        <color theme="0"/>
      </right>
      <top style="thick">
        <color theme="0"/>
      </top>
      <bottom style="thick">
        <color theme="0"/>
      </bottom>
      <diagonal/>
    </border>
    <border>
      <left style="thick">
        <color theme="0"/>
      </left>
      <right style="thick">
        <color theme="0"/>
      </right>
      <top style="thin">
        <color theme="0"/>
      </top>
      <bottom style="thick">
        <color theme="0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theme="4" tint="-0.499984740745262"/>
      </right>
      <top/>
      <bottom/>
      <diagonal/>
    </border>
    <border>
      <left style="thin">
        <color theme="4" tint="-0.499984740745262"/>
      </left>
      <right/>
      <top/>
      <bottom/>
      <diagonal/>
    </border>
    <border>
      <left/>
      <right style="thin">
        <color theme="4" tint="-0.499984740745262"/>
      </right>
      <top/>
      <bottom style="thin">
        <color theme="4" tint="-0.499984740745262"/>
      </bottom>
      <diagonal/>
    </border>
    <border>
      <left style="thin">
        <color theme="4" tint="-0.499984740745262"/>
      </left>
      <right/>
      <top/>
      <bottom style="thin">
        <color theme="4" tint="-0.499984740745262"/>
      </bottom>
      <diagonal/>
    </border>
    <border>
      <left/>
      <right/>
      <top/>
      <bottom style="thin">
        <color theme="4" tint="-0.499984740745262"/>
      </bottom>
      <diagonal/>
    </border>
    <border>
      <left style="thin">
        <color theme="4" tint="-0.499984740745262"/>
      </left>
      <right/>
      <top style="thin">
        <color theme="4" tint="-0.499984740745262"/>
      </top>
      <bottom/>
      <diagonal/>
    </border>
    <border>
      <left/>
      <right/>
      <top style="thin">
        <color theme="4" tint="-0.499984740745262"/>
      </top>
      <bottom/>
      <diagonal/>
    </border>
    <border>
      <left/>
      <right style="thin">
        <color theme="4" tint="-0.499984740745262"/>
      </right>
      <top style="thin">
        <color theme="4" tint="-0.499984740745262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 style="thin">
        <color theme="4" tint="-0.499984740745262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theme="4" tint="-0.499984740745262"/>
      </top>
      <bottom/>
      <diagonal/>
    </border>
    <border>
      <left style="medium">
        <color indexed="64"/>
      </left>
      <right/>
      <top/>
      <bottom style="thin">
        <color theme="4" tint="-0.499984740745262"/>
      </bottom>
      <diagonal/>
    </border>
    <border>
      <left style="medium">
        <color indexed="64"/>
      </left>
      <right/>
      <top style="thin">
        <color theme="4" tint="-0.499984740745262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theme="4" tint="-0.499984740745262"/>
      </left>
      <right/>
      <top/>
      <bottom style="medium">
        <color indexed="64"/>
      </bottom>
      <diagonal/>
    </border>
    <border>
      <left/>
      <right style="thin">
        <color theme="4" tint="-0.499984740745262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59">
    <xf numFmtId="0" fontId="0" fillId="0" borderId="0" applyNumberFormat="0" applyFill="0" applyBorder="0" applyProtection="0">
      <alignment horizontal="center" vertical="center"/>
    </xf>
    <xf numFmtId="0" fontId="5" fillId="0" borderId="0" applyNumberFormat="0" applyFill="0" applyBorder="0" applyAlignment="0" applyProtection="0"/>
    <xf numFmtId="0" fontId="3" fillId="0" borderId="0" applyFill="0" applyBorder="0" applyProtection="0">
      <alignment horizontal="left" wrapText="1"/>
    </xf>
    <xf numFmtId="3" fontId="7" fillId="0" borderId="2" applyFill="0" applyProtection="0">
      <alignment horizontal="center"/>
    </xf>
    <xf numFmtId="0" fontId="7" fillId="0" borderId="0" applyFill="0" applyBorder="0" applyProtection="0">
      <alignment horizontal="center" wrapText="1"/>
    </xf>
    <xf numFmtId="0" fontId="2" fillId="0" borderId="0" applyNumberFormat="0" applyFill="0" applyBorder="0" applyProtection="0">
      <alignment horizontal="left" vertical="center"/>
    </xf>
    <xf numFmtId="9" fontId="4" fillId="0" borderId="0" applyFill="0" applyBorder="0" applyProtection="0">
      <alignment horizontal="center" vertical="center"/>
    </xf>
    <xf numFmtId="0" fontId="6" fillId="6" borderId="1" applyNumberFormat="0" applyProtection="0">
      <alignment horizontal="left" vertical="center"/>
    </xf>
    <xf numFmtId="0" fontId="5" fillId="0" borderId="0" applyNumberFormat="0" applyFill="0" applyBorder="0" applyProtection="0">
      <alignment vertical="center"/>
    </xf>
    <xf numFmtId="0" fontId="7" fillId="0" borderId="0" applyFill="0" applyProtection="0">
      <alignment vertical="center"/>
    </xf>
    <xf numFmtId="0" fontId="7" fillId="0" borderId="0" applyFill="0" applyProtection="0">
      <alignment horizontal="center" vertical="center" wrapText="1"/>
    </xf>
    <xf numFmtId="0" fontId="7" fillId="0" borderId="0" applyFill="0" applyProtection="0">
      <alignment horizontal="left"/>
    </xf>
    <xf numFmtId="0" fontId="9" fillId="0" borderId="0" applyNumberFormat="0" applyFill="0" applyBorder="0" applyProtection="0">
      <alignment vertical="center"/>
    </xf>
    <xf numFmtId="1" fontId="10" fillId="6" borderId="1">
      <alignment horizontal="center" vertical="center"/>
    </xf>
    <xf numFmtId="0" fontId="8" fillId="2" borderId="4" applyNumberFormat="0" applyFont="0" applyAlignment="0">
      <alignment horizontal="center"/>
    </xf>
    <xf numFmtId="0" fontId="8" fillId="3" borderId="3" applyNumberFormat="0" applyFont="0" applyAlignment="0">
      <alignment horizontal="center"/>
    </xf>
    <xf numFmtId="0" fontId="8" fillId="4" borderId="3" applyNumberFormat="0" applyFont="0" applyAlignment="0">
      <alignment horizontal="center"/>
    </xf>
    <xf numFmtId="0" fontId="8" fillId="5" borderId="3" applyNumberFormat="0" applyFont="0" applyAlignment="0">
      <alignment horizontal="center"/>
    </xf>
    <xf numFmtId="0" fontId="8" fillId="7" borderId="3" applyNumberFormat="0" applyFont="0" applyAlignment="0">
      <alignment horizontal="center"/>
    </xf>
    <xf numFmtId="165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2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11" fillId="8" borderId="0" applyNumberFormat="0" applyBorder="0" applyAlignment="0" applyProtection="0"/>
    <xf numFmtId="0" fontId="12" fillId="9" borderId="0" applyNumberFormat="0" applyBorder="0" applyAlignment="0" applyProtection="0"/>
    <xf numFmtId="0" fontId="13" fillId="10" borderId="0" applyNumberFormat="0" applyBorder="0" applyAlignment="0" applyProtection="0"/>
    <xf numFmtId="0" fontId="14" fillId="11" borderId="5" applyNumberFormat="0" applyAlignment="0" applyProtection="0"/>
    <xf numFmtId="0" fontId="15" fillId="12" borderId="6" applyNumberFormat="0" applyAlignment="0" applyProtection="0"/>
    <xf numFmtId="0" fontId="16" fillId="12" borderId="5" applyNumberFormat="0" applyAlignment="0" applyProtection="0"/>
    <xf numFmtId="0" fontId="17" fillId="0" borderId="7" applyNumberFormat="0" applyFill="0" applyAlignment="0" applyProtection="0"/>
    <xf numFmtId="0" fontId="18" fillId="13" borderId="8" applyNumberFormat="0" applyAlignment="0" applyProtection="0"/>
    <xf numFmtId="0" fontId="19" fillId="0" borderId="0" applyNumberFormat="0" applyFill="0" applyBorder="0" applyAlignment="0" applyProtection="0"/>
    <xf numFmtId="0" fontId="8" fillId="14" borderId="9" applyNumberFormat="0" applyFont="0" applyAlignment="0" applyProtection="0"/>
    <xf numFmtId="0" fontId="20" fillId="0" borderId="10" applyNumberFormat="0" applyFill="0" applyAlignment="0" applyProtection="0"/>
    <xf numFmtId="0" fontId="2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2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1" borderId="0" applyNumberFormat="0" applyBorder="0" applyAlignment="0" applyProtection="0"/>
    <xf numFmtId="0" fontId="1" fillId="22" borderId="0" applyNumberFormat="0" applyBorder="0" applyAlignment="0" applyProtection="0"/>
    <xf numFmtId="0" fontId="2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2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0" borderId="0" applyNumberFormat="0" applyBorder="0" applyAlignment="0" applyProtection="0"/>
    <xf numFmtId="0" fontId="2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4" borderId="0" applyNumberFormat="0" applyBorder="0" applyAlignment="0" applyProtection="0"/>
    <xf numFmtId="0" fontId="21" fillId="35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38" borderId="0" applyNumberFormat="0" applyBorder="0" applyAlignment="0" applyProtection="0"/>
  </cellStyleXfs>
  <cellXfs count="109">
    <xf numFmtId="0" fontId="0" fillId="0" borderId="0" xfId="0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25" fillId="0" borderId="0" xfId="0" applyFont="1" applyAlignment="1">
      <alignment vertical="center" wrapText="1"/>
    </xf>
    <xf numFmtId="0" fontId="25" fillId="0" borderId="0" xfId="0" applyFo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3" fontId="24" fillId="0" borderId="12" xfId="3" applyFont="1" applyBorder="1">
      <alignment horizontal="center"/>
    </xf>
    <xf numFmtId="3" fontId="24" fillId="0" borderId="0" xfId="3" applyFont="1" applyBorder="1">
      <alignment horizontal="center"/>
    </xf>
    <xf numFmtId="3" fontId="24" fillId="0" borderId="11" xfId="3" applyFont="1" applyBorder="1">
      <alignment horizontal="center"/>
    </xf>
    <xf numFmtId="0" fontId="23" fillId="0" borderId="0" xfId="2" applyFont="1" applyBorder="1" applyAlignment="1">
      <alignment horizontal="center" vertical="center" wrapText="1"/>
    </xf>
    <xf numFmtId="14" fontId="26" fillId="0" borderId="0" xfId="0" applyNumberFormat="1" applyFont="1" applyBorder="1" applyAlignment="1">
      <alignment horizontal="center" vertical="center"/>
    </xf>
    <xf numFmtId="0" fontId="26" fillId="0" borderId="0" xfId="0" applyFont="1" applyBorder="1" applyAlignment="1">
      <alignment horizontal="center" vertical="center"/>
    </xf>
    <xf numFmtId="0" fontId="23" fillId="0" borderId="15" xfId="2" applyFont="1" applyBorder="1" applyAlignment="1">
      <alignment horizontal="center" vertical="center" wrapText="1"/>
    </xf>
    <xf numFmtId="14" fontId="26" fillId="0" borderId="15" xfId="0" applyNumberFormat="1" applyFont="1" applyBorder="1" applyAlignment="1">
      <alignment horizontal="center" vertical="center"/>
    </xf>
    <xf numFmtId="0" fontId="26" fillId="0" borderId="15" xfId="0" applyFont="1" applyBorder="1" applyAlignment="1">
      <alignment horizontal="center" vertical="center"/>
    </xf>
    <xf numFmtId="0" fontId="0" fillId="42" borderId="0" xfId="0" applyFill="1" applyBorder="1" applyAlignment="1">
      <alignment horizontal="center" vertical="center"/>
    </xf>
    <xf numFmtId="0" fontId="0" fillId="42" borderId="11" xfId="0" applyFill="1" applyBorder="1" applyAlignment="1">
      <alignment horizontal="center" vertical="center"/>
    </xf>
    <xf numFmtId="0" fontId="0" fillId="42" borderId="12" xfId="0" applyFill="1" applyBorder="1" applyAlignment="1">
      <alignment horizontal="center" vertical="center"/>
    </xf>
    <xf numFmtId="0" fontId="0" fillId="39" borderId="12" xfId="0" applyFill="1" applyBorder="1" applyAlignment="1">
      <alignment horizontal="center" vertical="center"/>
    </xf>
    <xf numFmtId="0" fontId="0" fillId="39" borderId="14" xfId="0" applyFill="1" applyBorder="1" applyAlignment="1">
      <alignment horizontal="center" vertical="center"/>
    </xf>
    <xf numFmtId="0" fontId="0" fillId="39" borderId="0" xfId="0" applyFill="1" applyBorder="1" applyAlignment="1">
      <alignment horizontal="center" vertical="center"/>
    </xf>
    <xf numFmtId="0" fontId="0" fillId="39" borderId="15" xfId="0" applyFill="1" applyBorder="1" applyAlignment="1">
      <alignment horizontal="center" vertical="center"/>
    </xf>
    <xf numFmtId="0" fontId="0" fillId="39" borderId="11" xfId="0" applyFill="1" applyBorder="1" applyAlignment="1">
      <alignment horizontal="center" vertical="center"/>
    </xf>
    <xf numFmtId="0" fontId="0" fillId="39" borderId="13" xfId="0" applyFill="1" applyBorder="1" applyAlignment="1">
      <alignment horizontal="center" vertical="center"/>
    </xf>
    <xf numFmtId="0" fontId="0" fillId="46" borderId="0" xfId="0" applyFill="1" applyBorder="1" applyAlignment="1">
      <alignment horizontal="center" vertical="center"/>
    </xf>
    <xf numFmtId="0" fontId="0" fillId="46" borderId="15" xfId="0" applyFill="1" applyBorder="1" applyAlignment="1">
      <alignment horizontal="center" vertical="center"/>
    </xf>
    <xf numFmtId="0" fontId="0" fillId="47" borderId="11" xfId="0" applyFill="1" applyBorder="1" applyAlignment="1">
      <alignment horizontal="center" vertical="center"/>
    </xf>
    <xf numFmtId="0" fontId="0" fillId="48" borderId="11" xfId="0" applyFill="1" applyBorder="1" applyAlignment="1">
      <alignment horizontal="center" vertical="center"/>
    </xf>
    <xf numFmtId="0" fontId="0" fillId="40" borderId="11" xfId="0" applyFill="1" applyBorder="1" applyAlignment="1">
      <alignment horizontal="center" vertical="center"/>
    </xf>
    <xf numFmtId="0" fontId="0" fillId="40" borderId="12" xfId="0" applyFill="1" applyBorder="1" applyAlignment="1">
      <alignment horizontal="center" vertical="center"/>
    </xf>
    <xf numFmtId="0" fontId="0" fillId="40" borderId="0" xfId="0" applyFill="1" applyBorder="1" applyAlignment="1">
      <alignment horizontal="center" vertical="center"/>
    </xf>
    <xf numFmtId="0" fontId="0" fillId="41" borderId="11" xfId="0" applyFill="1" applyBorder="1" applyAlignment="1">
      <alignment horizontal="center" vertical="center"/>
    </xf>
    <xf numFmtId="0" fontId="0" fillId="41" borderId="0" xfId="0" applyFill="1" applyBorder="1" applyAlignment="1">
      <alignment horizontal="center" vertical="center"/>
    </xf>
    <xf numFmtId="0" fontId="0" fillId="49" borderId="16" xfId="0" applyFill="1" applyBorder="1" applyAlignment="1">
      <alignment horizontal="center" vertical="center"/>
    </xf>
    <xf numFmtId="0" fontId="0" fillId="49" borderId="17" xfId="0" applyFill="1" applyBorder="1" applyAlignment="1">
      <alignment horizontal="center" vertical="center"/>
    </xf>
    <xf numFmtId="0" fontId="0" fillId="49" borderId="18" xfId="0" applyFill="1" applyBorder="1" applyAlignment="1">
      <alignment horizontal="center" vertical="center"/>
    </xf>
    <xf numFmtId="0" fontId="0" fillId="50" borderId="16" xfId="0" applyFill="1" applyBorder="1" applyAlignment="1">
      <alignment horizontal="center" vertical="center"/>
    </xf>
    <xf numFmtId="0" fontId="0" fillId="50" borderId="17" xfId="0" applyFill="1" applyBorder="1" applyAlignment="1">
      <alignment horizontal="center" vertical="center"/>
    </xf>
    <xf numFmtId="0" fontId="0" fillId="50" borderId="18" xfId="0" applyFill="1" applyBorder="1" applyAlignment="1">
      <alignment horizontal="center" vertical="center"/>
    </xf>
    <xf numFmtId="0" fontId="0" fillId="47" borderId="12" xfId="0" applyFill="1" applyBorder="1" applyAlignment="1">
      <alignment horizontal="center" vertical="center"/>
    </xf>
    <xf numFmtId="0" fontId="0" fillId="47" borderId="0" xfId="0" applyFill="1" applyBorder="1" applyAlignment="1">
      <alignment horizontal="center" vertical="center"/>
    </xf>
    <xf numFmtId="0" fontId="0" fillId="52" borderId="11" xfId="0" applyFill="1" applyBorder="1" applyAlignment="1">
      <alignment horizontal="center" vertical="center"/>
    </xf>
    <xf numFmtId="0" fontId="0" fillId="52" borderId="12" xfId="0" applyFill="1" applyBorder="1" applyAlignment="1">
      <alignment horizontal="center" vertical="center"/>
    </xf>
    <xf numFmtId="0" fontId="0" fillId="52" borderId="0" xfId="0" applyFill="1" applyBorder="1" applyAlignment="1">
      <alignment horizontal="center" vertical="center"/>
    </xf>
    <xf numFmtId="0" fontId="0" fillId="53" borderId="11" xfId="0" applyFill="1" applyBorder="1" applyAlignment="1">
      <alignment horizontal="center" vertical="center"/>
    </xf>
    <xf numFmtId="0" fontId="0" fillId="53" borderId="12" xfId="0" applyFill="1" applyBorder="1" applyAlignment="1">
      <alignment horizontal="center" vertical="center"/>
    </xf>
    <xf numFmtId="0" fontId="0" fillId="53" borderId="0" xfId="0" applyFill="1" applyBorder="1" applyAlignment="1">
      <alignment horizontal="center" vertical="center"/>
    </xf>
    <xf numFmtId="0" fontId="0" fillId="54" borderId="11" xfId="0" applyFill="1" applyBorder="1" applyAlignment="1">
      <alignment horizontal="center" vertical="center"/>
    </xf>
    <xf numFmtId="0" fontId="0" fillId="54" borderId="12" xfId="0" applyFill="1" applyBorder="1" applyAlignment="1">
      <alignment horizontal="center" vertical="center"/>
    </xf>
    <xf numFmtId="0" fontId="0" fillId="54" borderId="0" xfId="0" applyFill="1" applyBorder="1" applyAlignment="1">
      <alignment horizontal="center" vertical="center"/>
    </xf>
    <xf numFmtId="0" fontId="0" fillId="51" borderId="14" xfId="0" applyFill="1" applyBorder="1" applyAlignment="1">
      <alignment horizontal="center" vertical="center"/>
    </xf>
    <xf numFmtId="0" fontId="0" fillId="51" borderId="15" xfId="0" applyFill="1" applyBorder="1" applyAlignment="1">
      <alignment horizontal="center" vertical="center"/>
    </xf>
    <xf numFmtId="0" fontId="0" fillId="51" borderId="13" xfId="0" applyFill="1" applyBorder="1" applyAlignment="1">
      <alignment horizontal="center" vertical="center"/>
    </xf>
    <xf numFmtId="0" fontId="0" fillId="55" borderId="11" xfId="0" applyFill="1" applyBorder="1" applyAlignment="1">
      <alignment horizontal="center" vertical="center"/>
    </xf>
    <xf numFmtId="0" fontId="27" fillId="45" borderId="17" xfId="2" applyFont="1" applyFill="1" applyBorder="1" applyAlignment="1">
      <alignment horizontal="center" vertical="center" wrapText="1"/>
    </xf>
    <xf numFmtId="0" fontId="28" fillId="0" borderId="0" xfId="10" applyFont="1" applyBorder="1" applyAlignment="1">
      <alignment horizontal="center" vertical="center" wrapText="1"/>
    </xf>
    <xf numFmtId="0" fontId="27" fillId="43" borderId="17" xfId="2" applyFont="1" applyFill="1" applyBorder="1" applyAlignment="1">
      <alignment horizontal="center" vertical="center" wrapText="1"/>
    </xf>
    <xf numFmtId="0" fontId="27" fillId="44" borderId="17" xfId="2" applyFont="1" applyFill="1" applyBorder="1" applyAlignment="1">
      <alignment horizontal="center" vertical="center" wrapText="1"/>
    </xf>
    <xf numFmtId="0" fontId="27" fillId="43" borderId="0" xfId="2" applyFont="1" applyFill="1" applyBorder="1" applyAlignment="1">
      <alignment horizontal="center" vertical="center" wrapText="1"/>
    </xf>
    <xf numFmtId="0" fontId="28" fillId="50" borderId="19" xfId="9" applyFont="1" applyFill="1" applyBorder="1" applyAlignment="1">
      <alignment horizontal="center" vertical="center"/>
    </xf>
    <xf numFmtId="0" fontId="28" fillId="50" borderId="19" xfId="10" applyFont="1" applyFill="1" applyBorder="1" applyAlignment="1">
      <alignment horizontal="center" vertical="center" wrapText="1"/>
    </xf>
    <xf numFmtId="0" fontId="28" fillId="50" borderId="20" xfId="9" applyFont="1" applyFill="1" applyBorder="1" applyAlignment="1">
      <alignment horizontal="center" vertical="center"/>
    </xf>
    <xf numFmtId="0" fontId="28" fillId="50" borderId="20" xfId="10" applyFont="1" applyFill="1" applyBorder="1" applyAlignment="1">
      <alignment horizontal="center" vertical="center" wrapText="1"/>
    </xf>
    <xf numFmtId="0" fontId="28" fillId="59" borderId="14" xfId="11" applyFont="1" applyFill="1" applyBorder="1" applyAlignment="1">
      <alignment horizontal="center" vertical="center"/>
    </xf>
    <xf numFmtId="0" fontId="28" fillId="59" borderId="15" xfId="11" applyFont="1" applyFill="1" applyBorder="1" applyAlignment="1">
      <alignment horizontal="center" vertical="center"/>
    </xf>
    <xf numFmtId="0" fontId="28" fillId="59" borderId="13" xfId="11" applyFont="1" applyFill="1" applyBorder="1" applyAlignment="1">
      <alignment horizontal="center" vertical="center"/>
    </xf>
    <xf numFmtId="0" fontId="29" fillId="59" borderId="14" xfId="0" applyFont="1" applyFill="1" applyBorder="1" applyAlignment="1">
      <alignment horizontal="center" vertical="center" wrapText="1"/>
    </xf>
    <xf numFmtId="0" fontId="29" fillId="59" borderId="15" xfId="0" applyFont="1" applyFill="1" applyBorder="1" applyAlignment="1">
      <alignment horizontal="center" vertical="center" wrapText="1"/>
    </xf>
    <xf numFmtId="0" fontId="29" fillId="59" borderId="13" xfId="0" applyFont="1" applyFill="1" applyBorder="1" applyAlignment="1">
      <alignment horizontal="center" vertical="center" wrapText="1"/>
    </xf>
    <xf numFmtId="0" fontId="30" fillId="59" borderId="14" xfId="0" applyFont="1" applyFill="1" applyBorder="1" applyAlignment="1">
      <alignment horizontal="center" vertical="center" wrapText="1"/>
    </xf>
    <xf numFmtId="0" fontId="30" fillId="59" borderId="15" xfId="0" applyFont="1" applyFill="1" applyBorder="1" applyAlignment="1">
      <alignment horizontal="center" vertical="center" wrapText="1"/>
    </xf>
    <xf numFmtId="0" fontId="30" fillId="59" borderId="13" xfId="0" applyFont="1" applyFill="1" applyBorder="1" applyAlignment="1">
      <alignment horizontal="center" vertical="center" wrapText="1"/>
    </xf>
    <xf numFmtId="0" fontId="28" fillId="50" borderId="24" xfId="9" applyFont="1" applyFill="1" applyBorder="1" applyAlignment="1">
      <alignment horizontal="center" vertical="center"/>
    </xf>
    <xf numFmtId="0" fontId="29" fillId="59" borderId="25" xfId="0" applyFont="1" applyFill="1" applyBorder="1" applyAlignment="1">
      <alignment horizontal="center" vertical="center" wrapText="1"/>
    </xf>
    <xf numFmtId="0" fontId="28" fillId="50" borderId="26" xfId="9" applyFont="1" applyFill="1" applyBorder="1" applyAlignment="1">
      <alignment horizontal="center" vertical="center"/>
    </xf>
    <xf numFmtId="3" fontId="24" fillId="0" borderId="27" xfId="3" applyFont="1" applyBorder="1">
      <alignment horizontal="center"/>
    </xf>
    <xf numFmtId="0" fontId="27" fillId="43" borderId="28" xfId="2" applyFont="1" applyFill="1" applyBorder="1" applyAlignment="1">
      <alignment horizontal="center" vertical="center" wrapText="1"/>
    </xf>
    <xf numFmtId="0" fontId="0" fillId="49" borderId="29" xfId="0" applyFill="1" applyBorder="1" applyAlignment="1">
      <alignment horizontal="center" vertical="center"/>
    </xf>
    <xf numFmtId="0" fontId="23" fillId="0" borderId="28" xfId="2" applyFont="1" applyBorder="1" applyAlignment="1">
      <alignment horizontal="center" vertical="center" wrapText="1"/>
    </xf>
    <xf numFmtId="0" fontId="0" fillId="0" borderId="27" xfId="0" applyBorder="1" applyAlignment="1">
      <alignment horizontal="center" vertical="center"/>
    </xf>
    <xf numFmtId="0" fontId="23" fillId="0" borderId="30" xfId="2" applyFont="1" applyBorder="1" applyAlignment="1">
      <alignment horizontal="center" vertical="center" wrapText="1"/>
    </xf>
    <xf numFmtId="0" fontId="0" fillId="0" borderId="25" xfId="0" applyBorder="1" applyAlignment="1">
      <alignment horizontal="center" vertical="center"/>
    </xf>
    <xf numFmtId="0" fontId="27" fillId="44" borderId="31" xfId="2" applyFont="1" applyFill="1" applyBorder="1" applyAlignment="1">
      <alignment horizontal="center" vertical="center" wrapText="1"/>
    </xf>
    <xf numFmtId="0" fontId="0" fillId="50" borderId="29" xfId="0" applyFill="1" applyBorder="1" applyAlignment="1">
      <alignment horizontal="center" vertical="center"/>
    </xf>
    <xf numFmtId="0" fontId="27" fillId="45" borderId="31" xfId="2" applyFont="1" applyFill="1" applyBorder="1" applyAlignment="1">
      <alignment horizontal="center" vertical="center" wrapText="1"/>
    </xf>
    <xf numFmtId="0" fontId="23" fillId="0" borderId="32" xfId="2" applyFont="1" applyBorder="1" applyAlignment="1">
      <alignment horizontal="center" vertical="center" wrapText="1"/>
    </xf>
    <xf numFmtId="0" fontId="23" fillId="0" borderId="33" xfId="2" applyFont="1" applyBorder="1" applyAlignment="1">
      <alignment horizontal="center" vertical="center" wrapText="1"/>
    </xf>
    <xf numFmtId="14" fontId="26" fillId="0" borderId="33" xfId="0" applyNumberFormat="1" applyFont="1" applyBorder="1" applyAlignment="1">
      <alignment horizontal="center" vertical="center"/>
    </xf>
    <xf numFmtId="0" fontId="26" fillId="0" borderId="33" xfId="0" applyFont="1" applyBorder="1" applyAlignment="1">
      <alignment horizontal="center" vertical="center"/>
    </xf>
    <xf numFmtId="0" fontId="0" fillId="39" borderId="34" xfId="0" applyFill="1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0" fontId="0" fillId="39" borderId="33" xfId="0" applyFill="1" applyBorder="1" applyAlignment="1">
      <alignment horizontal="center" vertical="center"/>
    </xf>
    <xf numFmtId="0" fontId="0" fillId="39" borderId="35" xfId="0" applyFill="1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56" borderId="34" xfId="0" applyFill="1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22" fillId="58" borderId="21" xfId="8" applyFont="1" applyFill="1" applyBorder="1" applyAlignment="1">
      <alignment horizontal="center" vertical="center"/>
    </xf>
    <xf numFmtId="0" fontId="22" fillId="58" borderId="22" xfId="8" applyFont="1" applyFill="1" applyBorder="1" applyAlignment="1">
      <alignment horizontal="center" vertical="center"/>
    </xf>
    <xf numFmtId="0" fontId="22" fillId="58" borderId="23" xfId="8" applyFont="1" applyFill="1" applyBorder="1" applyAlignment="1">
      <alignment horizontal="center" vertical="center"/>
    </xf>
    <xf numFmtId="3" fontId="24" fillId="39" borderId="0" xfId="3" applyFont="1" applyFill="1" applyBorder="1">
      <alignment horizontal="center"/>
    </xf>
    <xf numFmtId="3" fontId="24" fillId="57" borderId="0" xfId="3" applyFont="1" applyFill="1" applyBorder="1">
      <alignment horizontal="center"/>
    </xf>
    <xf numFmtId="3" fontId="24" fillId="39" borderId="12" xfId="3" applyFont="1" applyFill="1" applyBorder="1">
      <alignment horizontal="center"/>
    </xf>
    <xf numFmtId="3" fontId="24" fillId="39" borderId="11" xfId="3" applyFont="1" applyFill="1" applyBorder="1">
      <alignment horizontal="center"/>
    </xf>
  </cellXfs>
  <cellStyles count="59">
    <cellStyle name="% achevé" xfId="16"/>
    <cellStyle name="20 % - Accent1" xfId="36" builtinId="30" customBuiltin="1"/>
    <cellStyle name="20 % - Accent2" xfId="40" builtinId="34" customBuiltin="1"/>
    <cellStyle name="20 % - Accent3" xfId="44" builtinId="38" customBuiltin="1"/>
    <cellStyle name="20 % - Accent4" xfId="48" builtinId="42" customBuiltin="1"/>
    <cellStyle name="20 % - Accent5" xfId="52" builtinId="46" customBuiltin="1"/>
    <cellStyle name="20 % - Accent6" xfId="56" builtinId="50" customBuiltin="1"/>
    <cellStyle name="40 % - Accent1" xfId="37" builtinId="31" customBuiltin="1"/>
    <cellStyle name="40 % - Accent2" xfId="41" builtinId="35" customBuiltin="1"/>
    <cellStyle name="40 % - Accent3" xfId="45" builtinId="39" customBuiltin="1"/>
    <cellStyle name="40 % - Accent4" xfId="49" builtinId="43" customBuiltin="1"/>
    <cellStyle name="40 % - Accent5" xfId="53" builtinId="47" customBuiltin="1"/>
    <cellStyle name="40 % - Accent6" xfId="57" builtinId="51" customBuiltin="1"/>
    <cellStyle name="60 % - Accent1" xfId="38" builtinId="32" customBuiltin="1"/>
    <cellStyle name="60 % - Accent2" xfId="42" builtinId="36" customBuiltin="1"/>
    <cellStyle name="60 % - Accent3" xfId="46" builtinId="40" customBuiltin="1"/>
    <cellStyle name="60 % - Accent4" xfId="50" builtinId="44" customBuiltin="1"/>
    <cellStyle name="60 % - Accent5" xfId="54" builtinId="48" customBuiltin="1"/>
    <cellStyle name="60 % - Accent6" xfId="58" builtinId="52" customBuiltin="1"/>
    <cellStyle name="Accent1" xfId="35" builtinId="29" customBuiltin="1"/>
    <cellStyle name="Accent2" xfId="39" builtinId="33" customBuiltin="1"/>
    <cellStyle name="Accent3" xfId="43" builtinId="37" customBuiltin="1"/>
    <cellStyle name="Accent4" xfId="47" builtinId="41" customBuiltin="1"/>
    <cellStyle name="Accent5" xfId="51" builtinId="45" customBuiltin="1"/>
    <cellStyle name="Accent6" xfId="55" builtinId="49" customBuiltin="1"/>
    <cellStyle name="Activité" xfId="2"/>
    <cellStyle name="Avertissement" xfId="32" builtinId="11" customBuiltin="1"/>
    <cellStyle name="Calcul" xfId="29" builtinId="22" customBuiltin="1"/>
    <cellStyle name="Cellule liée" xfId="30" builtinId="24" customBuiltin="1"/>
    <cellStyle name="Contrôle de mise en évidence de la période" xfId="7"/>
    <cellStyle name="En-têtes de période" xfId="3"/>
    <cellStyle name="En-têtes de projet" xfId="4"/>
    <cellStyle name="Entrée" xfId="27" builtinId="20" customBuiltin="1"/>
    <cellStyle name="Étiquette" xfId="5"/>
    <cellStyle name="Insatisfaisant" xfId="25" builtinId="27" customBuiltin="1"/>
    <cellStyle name="Légende de ce qui a été accompli" xfId="15"/>
    <cellStyle name="Légende de ce qui a été accompli (au-delà du plan)" xfId="17"/>
    <cellStyle name="Légende du % accompli (au-delà du plan)" xfId="18"/>
    <cellStyle name="Légende du plan" xfId="14"/>
    <cellStyle name="Milliers" xfId="19" builtinId="3" customBuiltin="1"/>
    <cellStyle name="Milliers [0]" xfId="20" builtinId="6" customBuiltin="1"/>
    <cellStyle name="Monétaire" xfId="21" builtinId="4" customBuiltin="1"/>
    <cellStyle name="Monétaire [0]" xfId="22" builtinId="7" customBuiltin="1"/>
    <cellStyle name="Neutre" xfId="26" builtinId="28" customBuiltin="1"/>
    <cellStyle name="Normal" xfId="0" builtinId="0" customBuiltin="1"/>
    <cellStyle name="Note" xfId="33" builtinId="10" customBuiltin="1"/>
    <cellStyle name="Pourcentage" xfId="23" builtinId="5" customBuiltin="1"/>
    <cellStyle name="Pourcentage accompli" xfId="6"/>
    <cellStyle name="Satisfaisant" xfId="24" builtinId="26" customBuiltin="1"/>
    <cellStyle name="Sortie" xfId="28" builtinId="21" customBuiltin="1"/>
    <cellStyle name="Texte explicatif" xfId="12" builtinId="53" customBuiltin="1"/>
    <cellStyle name="Titre" xfId="8" builtinId="15" customBuiltin="1"/>
    <cellStyle name="Titre 1" xfId="1" builtinId="16" customBuiltin="1"/>
    <cellStyle name="Titre 2" xfId="9" builtinId="17" customBuiltin="1"/>
    <cellStyle name="Titre 3" xfId="10" builtinId="18" customBuiltin="1"/>
    <cellStyle name="Titre 4" xfId="11" builtinId="19" customBuiltin="1"/>
    <cellStyle name="Total" xfId="34" builtinId="25" customBuiltin="1"/>
    <cellStyle name="Valeur de la période" xfId="13"/>
    <cellStyle name="Vérification" xfId="31" builtinId="23" customBuiltin="1"/>
  </cellStyles>
  <dxfs count="2">
    <dxf>
      <fill>
        <patternFill>
          <bgColor theme="9" tint="0.59996337778862885"/>
        </patternFill>
      </fill>
      <border>
        <left style="thin">
          <color theme="9" tint="-0.24994659260841701"/>
        </left>
        <right style="thin">
          <color theme="9" tint="-0.24994659260841701"/>
        </right>
        <bottom style="thin">
          <color theme="7"/>
        </bottom>
        <vertical/>
        <horizontal/>
      </border>
    </dxf>
    <dxf>
      <border>
        <top style="thin">
          <color theme="7"/>
        </top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152">
      <a:dk1>
        <a:sysClr val="windowText" lastClr="000000"/>
      </a:dk1>
      <a:lt1>
        <a:sysClr val="window" lastClr="FFFFFF"/>
      </a:lt1>
      <a:dk2>
        <a:srgbClr val="E6E2DA"/>
      </a:dk2>
      <a:lt2>
        <a:srgbClr val="FFFFFF"/>
      </a:lt2>
      <a:accent1>
        <a:srgbClr val="17618F"/>
      </a:accent1>
      <a:accent2>
        <a:srgbClr val="60A6AC"/>
      </a:accent2>
      <a:accent3>
        <a:srgbClr val="8AB354"/>
      </a:accent3>
      <a:accent4>
        <a:srgbClr val="735773"/>
      </a:accent4>
      <a:accent5>
        <a:srgbClr val="D64F19"/>
      </a:accent5>
      <a:accent6>
        <a:srgbClr val="E9AB51"/>
      </a:accent6>
      <a:hlink>
        <a:srgbClr val="17618F"/>
      </a:hlink>
      <a:folHlink>
        <a:srgbClr val="735773"/>
      </a:folHlink>
    </a:clrScheme>
    <a:fontScheme name="Project Planner Gantt">
      <a:majorFont>
        <a:latin typeface="Corbel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  <pageSetUpPr fitToPage="1"/>
  </sheetPr>
  <dimension ref="B1:BE22"/>
  <sheetViews>
    <sheetView showGridLines="0" tabSelected="1" zoomScale="85" zoomScaleNormal="85" zoomScaleSheetLayoutView="80" workbookViewId="0">
      <selection activeCell="B4" sqref="B4:E4"/>
    </sheetView>
  </sheetViews>
  <sheetFormatPr baseColWidth="10" defaultColWidth="3" defaultRowHeight="30" customHeight="1" x14ac:dyDescent="0.25"/>
  <cols>
    <col min="1" max="1" width="2.625" customWidth="1"/>
    <col min="2" max="2" width="45.625" style="2" customWidth="1"/>
    <col min="3" max="3" width="15.625" style="2" customWidth="1"/>
    <col min="4" max="4" width="15.625" style="1" customWidth="1"/>
    <col min="5" max="5" width="15.625" style="1" hidden="1" customWidth="1"/>
    <col min="6" max="6" width="2.75" style="1" customWidth="1"/>
    <col min="7" max="25" width="3" style="1"/>
  </cols>
  <sheetData>
    <row r="1" spans="2:57" ht="60" customHeight="1" x14ac:dyDescent="0.25">
      <c r="B1" s="102" t="s">
        <v>91</v>
      </c>
      <c r="C1" s="103"/>
      <c r="D1" s="103"/>
      <c r="E1" s="103"/>
      <c r="F1" s="103"/>
      <c r="G1" s="103"/>
      <c r="H1" s="103"/>
      <c r="I1" s="103"/>
      <c r="J1" s="103"/>
      <c r="K1" s="103"/>
      <c r="L1" s="103"/>
      <c r="M1" s="103"/>
      <c r="N1" s="103"/>
      <c r="O1" s="103"/>
      <c r="P1" s="103"/>
      <c r="Q1" s="103"/>
      <c r="R1" s="103"/>
      <c r="S1" s="103"/>
      <c r="T1" s="103"/>
      <c r="U1" s="103"/>
      <c r="V1" s="103"/>
      <c r="W1" s="103"/>
      <c r="X1" s="103"/>
      <c r="Y1" s="103"/>
      <c r="Z1" s="103"/>
      <c r="AA1" s="103"/>
      <c r="AB1" s="103"/>
      <c r="AC1" s="103"/>
      <c r="AD1" s="103"/>
      <c r="AE1" s="103"/>
      <c r="AF1" s="103"/>
      <c r="AG1" s="103"/>
      <c r="AH1" s="103"/>
      <c r="AI1" s="103"/>
      <c r="AJ1" s="103"/>
      <c r="AK1" s="103"/>
      <c r="AL1" s="103"/>
      <c r="AM1" s="103"/>
      <c r="AN1" s="103"/>
      <c r="AO1" s="103"/>
      <c r="AP1" s="103"/>
      <c r="AQ1" s="103"/>
      <c r="AR1" s="103"/>
      <c r="AS1" s="103"/>
      <c r="AT1" s="103"/>
      <c r="AU1" s="103"/>
      <c r="AV1" s="103"/>
      <c r="AW1" s="103"/>
      <c r="AX1" s="103"/>
      <c r="AY1" s="103"/>
      <c r="AZ1" s="103"/>
      <c r="BA1" s="103"/>
      <c r="BB1" s="103"/>
      <c r="BC1" s="103"/>
      <c r="BD1" s="103"/>
      <c r="BE1" s="104"/>
    </row>
    <row r="2" spans="2:57" s="3" customFormat="1" ht="39.950000000000003" customHeight="1" x14ac:dyDescent="0.25">
      <c r="B2" s="77" t="s">
        <v>92</v>
      </c>
      <c r="C2" s="66" t="s">
        <v>10</v>
      </c>
      <c r="D2" s="67" t="s">
        <v>0</v>
      </c>
      <c r="E2" s="60" t="s">
        <v>26</v>
      </c>
      <c r="F2" s="68" t="s">
        <v>27</v>
      </c>
      <c r="G2" s="69"/>
      <c r="H2" s="69"/>
      <c r="I2" s="69"/>
      <c r="J2" s="70"/>
      <c r="K2" s="68" t="s">
        <v>80</v>
      </c>
      <c r="L2" s="69"/>
      <c r="M2" s="69"/>
      <c r="N2" s="70"/>
      <c r="O2" s="68" t="s">
        <v>81</v>
      </c>
      <c r="P2" s="69"/>
      <c r="Q2" s="69"/>
      <c r="R2" s="70"/>
      <c r="S2" s="68" t="s">
        <v>82</v>
      </c>
      <c r="T2" s="69"/>
      <c r="U2" s="69"/>
      <c r="V2" s="69"/>
      <c r="W2" s="70"/>
      <c r="X2" s="68" t="s">
        <v>83</v>
      </c>
      <c r="Y2" s="69"/>
      <c r="Z2" s="69"/>
      <c r="AA2" s="70"/>
      <c r="AB2" s="68" t="s">
        <v>84</v>
      </c>
      <c r="AC2" s="69"/>
      <c r="AD2" s="69"/>
      <c r="AE2" s="70"/>
      <c r="AF2" s="68" t="s">
        <v>85</v>
      </c>
      <c r="AG2" s="69"/>
      <c r="AH2" s="69"/>
      <c r="AI2" s="69"/>
      <c r="AJ2" s="70"/>
      <c r="AK2" s="68" t="s">
        <v>86</v>
      </c>
      <c r="AL2" s="69"/>
      <c r="AM2" s="69"/>
      <c r="AN2" s="70"/>
      <c r="AO2" s="71" t="s">
        <v>87</v>
      </c>
      <c r="AP2" s="72"/>
      <c r="AQ2" s="72"/>
      <c r="AR2" s="73"/>
      <c r="AS2" s="74" t="s">
        <v>88</v>
      </c>
      <c r="AT2" s="75"/>
      <c r="AU2" s="75"/>
      <c r="AV2" s="75"/>
      <c r="AW2" s="76"/>
      <c r="AX2" s="71" t="s">
        <v>89</v>
      </c>
      <c r="AY2" s="72"/>
      <c r="AZ2" s="72"/>
      <c r="BA2" s="73"/>
      <c r="BB2" s="71" t="s">
        <v>90</v>
      </c>
      <c r="BC2" s="72"/>
      <c r="BD2" s="72"/>
      <c r="BE2" s="78"/>
    </row>
    <row r="3" spans="2:57" s="4" customFormat="1" ht="15.75" customHeight="1" x14ac:dyDescent="0.25">
      <c r="B3" s="79"/>
      <c r="C3" s="64"/>
      <c r="D3" s="65"/>
      <c r="E3" s="60"/>
      <c r="F3" s="107" t="s">
        <v>28</v>
      </c>
      <c r="G3" s="106" t="s">
        <v>29</v>
      </c>
      <c r="H3" s="105" t="s">
        <v>30</v>
      </c>
      <c r="I3" s="12" t="s">
        <v>31</v>
      </c>
      <c r="J3" s="108" t="s">
        <v>32</v>
      </c>
      <c r="K3" s="11" t="s">
        <v>33</v>
      </c>
      <c r="L3" s="105" t="s">
        <v>34</v>
      </c>
      <c r="M3" s="12" t="s">
        <v>35</v>
      </c>
      <c r="N3" s="108" t="s">
        <v>36</v>
      </c>
      <c r="O3" s="11" t="s">
        <v>37</v>
      </c>
      <c r="P3" s="105" t="s">
        <v>38</v>
      </c>
      <c r="Q3" s="12" t="s">
        <v>39</v>
      </c>
      <c r="R3" s="108" t="s">
        <v>40</v>
      </c>
      <c r="S3" s="11" t="s">
        <v>41</v>
      </c>
      <c r="T3" s="105" t="s">
        <v>42</v>
      </c>
      <c r="U3" s="12" t="s">
        <v>43</v>
      </c>
      <c r="V3" s="105" t="s">
        <v>44</v>
      </c>
      <c r="W3" s="13" t="s">
        <v>45</v>
      </c>
      <c r="X3" s="107" t="s">
        <v>46</v>
      </c>
      <c r="Y3" s="12" t="s">
        <v>47</v>
      </c>
      <c r="Z3" s="105" t="s">
        <v>48</v>
      </c>
      <c r="AA3" s="13" t="s">
        <v>49</v>
      </c>
      <c r="AB3" s="107" t="s">
        <v>50</v>
      </c>
      <c r="AC3" s="12" t="s">
        <v>51</v>
      </c>
      <c r="AD3" s="105" t="s">
        <v>52</v>
      </c>
      <c r="AE3" s="13" t="s">
        <v>53</v>
      </c>
      <c r="AF3" s="107" t="s">
        <v>54</v>
      </c>
      <c r="AG3" s="12" t="s">
        <v>55</v>
      </c>
      <c r="AH3" s="105" t="s">
        <v>56</v>
      </c>
      <c r="AI3" s="12" t="s">
        <v>57</v>
      </c>
      <c r="AJ3" s="108" t="s">
        <v>58</v>
      </c>
      <c r="AK3" s="11" t="s">
        <v>59</v>
      </c>
      <c r="AL3" s="105" t="s">
        <v>60</v>
      </c>
      <c r="AM3" s="12" t="s">
        <v>61</v>
      </c>
      <c r="AN3" s="108" t="s">
        <v>62</v>
      </c>
      <c r="AO3" s="11" t="s">
        <v>63</v>
      </c>
      <c r="AP3" s="105" t="s">
        <v>64</v>
      </c>
      <c r="AQ3" s="12" t="s">
        <v>65</v>
      </c>
      <c r="AR3" s="108" t="s">
        <v>66</v>
      </c>
      <c r="AS3" s="11" t="s">
        <v>67</v>
      </c>
      <c r="AT3" s="105" t="s">
        <v>68</v>
      </c>
      <c r="AU3" s="12" t="s">
        <v>69</v>
      </c>
      <c r="AV3" s="105" t="s">
        <v>70</v>
      </c>
      <c r="AW3" s="13" t="s">
        <v>71</v>
      </c>
      <c r="AX3" s="107" t="s">
        <v>72</v>
      </c>
      <c r="AY3" s="12" t="s">
        <v>73</v>
      </c>
      <c r="AZ3" s="105" t="s">
        <v>74</v>
      </c>
      <c r="BA3" s="13" t="s">
        <v>75</v>
      </c>
      <c r="BB3" s="107" t="s">
        <v>76</v>
      </c>
      <c r="BC3" s="12" t="s">
        <v>77</v>
      </c>
      <c r="BD3" s="105" t="s">
        <v>78</v>
      </c>
      <c r="BE3" s="80" t="s">
        <v>79</v>
      </c>
    </row>
    <row r="4" spans="2:57" ht="30" customHeight="1" x14ac:dyDescent="0.25">
      <c r="B4" s="81" t="s">
        <v>1</v>
      </c>
      <c r="C4" s="63"/>
      <c r="D4" s="63"/>
      <c r="E4" s="61"/>
      <c r="F4" s="38"/>
      <c r="G4" s="39"/>
      <c r="H4" s="39"/>
      <c r="I4" s="39"/>
      <c r="J4" s="40"/>
      <c r="K4" s="38"/>
      <c r="L4" s="39"/>
      <c r="M4" s="39"/>
      <c r="N4" s="40"/>
      <c r="O4" s="38"/>
      <c r="P4" s="39"/>
      <c r="Q4" s="39"/>
      <c r="R4" s="40"/>
      <c r="S4" s="38"/>
      <c r="T4" s="39"/>
      <c r="U4" s="39"/>
      <c r="V4" s="39"/>
      <c r="W4" s="40"/>
      <c r="X4" s="38"/>
      <c r="Y4" s="39"/>
      <c r="Z4" s="39"/>
      <c r="AA4" s="40"/>
      <c r="AB4" s="38"/>
      <c r="AC4" s="39"/>
      <c r="AD4" s="39"/>
      <c r="AE4" s="40"/>
      <c r="AF4" s="38"/>
      <c r="AG4" s="39"/>
      <c r="AH4" s="39"/>
      <c r="AI4" s="39"/>
      <c r="AJ4" s="40"/>
      <c r="AK4" s="38"/>
      <c r="AL4" s="39"/>
      <c r="AM4" s="39"/>
      <c r="AN4" s="40"/>
      <c r="AO4" s="38"/>
      <c r="AP4" s="39"/>
      <c r="AQ4" s="39"/>
      <c r="AR4" s="40"/>
      <c r="AS4" s="38"/>
      <c r="AT4" s="39"/>
      <c r="AU4" s="39"/>
      <c r="AV4" s="39"/>
      <c r="AW4" s="40"/>
      <c r="AX4" s="38"/>
      <c r="AY4" s="39"/>
      <c r="AZ4" s="39"/>
      <c r="BA4" s="40"/>
      <c r="BB4" s="38"/>
      <c r="BC4" s="39"/>
      <c r="BD4" s="39"/>
      <c r="BE4" s="82"/>
    </row>
    <row r="5" spans="2:57" ht="30" customHeight="1" x14ac:dyDescent="0.25">
      <c r="B5" s="83" t="s">
        <v>2</v>
      </c>
      <c r="C5" s="14" t="s">
        <v>11</v>
      </c>
      <c r="D5" s="15">
        <v>46027</v>
      </c>
      <c r="E5" s="16">
        <v>32</v>
      </c>
      <c r="F5" s="23"/>
      <c r="G5" s="20"/>
      <c r="H5" s="20"/>
      <c r="I5" s="20"/>
      <c r="J5" s="21"/>
      <c r="K5" s="22"/>
      <c r="L5" s="25"/>
      <c r="M5" s="5"/>
      <c r="N5" s="27"/>
      <c r="O5" s="6"/>
      <c r="P5" s="25"/>
      <c r="Q5" s="5"/>
      <c r="R5" s="27"/>
      <c r="S5" s="6"/>
      <c r="T5" s="25"/>
      <c r="U5" s="5"/>
      <c r="V5" s="25"/>
      <c r="W5" s="7"/>
      <c r="X5" s="23"/>
      <c r="Y5" s="5"/>
      <c r="Z5" s="25"/>
      <c r="AA5" s="7"/>
      <c r="AB5" s="23"/>
      <c r="AC5" s="5"/>
      <c r="AD5" s="25"/>
      <c r="AE5" s="7"/>
      <c r="AF5" s="23"/>
      <c r="AG5" s="5"/>
      <c r="AH5" s="25"/>
      <c r="AI5" s="5"/>
      <c r="AJ5" s="27"/>
      <c r="AK5" s="6"/>
      <c r="AL5" s="25"/>
      <c r="AM5" s="5"/>
      <c r="AN5" s="27"/>
      <c r="AO5" s="6"/>
      <c r="AP5" s="25"/>
      <c r="AQ5" s="5"/>
      <c r="AR5" s="27"/>
      <c r="AS5" s="6"/>
      <c r="AT5" s="25"/>
      <c r="AU5" s="5"/>
      <c r="AV5" s="25"/>
      <c r="AW5" s="7"/>
      <c r="AX5" s="23"/>
      <c r="AY5" s="5"/>
      <c r="AZ5" s="25"/>
      <c r="BA5" s="7"/>
      <c r="BB5" s="23"/>
      <c r="BC5" s="5"/>
      <c r="BD5" s="25"/>
      <c r="BE5" s="84"/>
    </row>
    <row r="6" spans="2:57" ht="30" customHeight="1" x14ac:dyDescent="0.25">
      <c r="B6" s="83" t="s">
        <v>3</v>
      </c>
      <c r="C6" s="14" t="s">
        <v>12</v>
      </c>
      <c r="D6" s="15">
        <f>D5+E5+3</f>
        <v>46062</v>
      </c>
      <c r="E6" s="16">
        <v>5</v>
      </c>
      <c r="F6" s="23"/>
      <c r="G6" s="5"/>
      <c r="H6" s="25"/>
      <c r="I6" s="5"/>
      <c r="J6" s="27"/>
      <c r="K6" s="6"/>
      <c r="L6" s="29"/>
      <c r="M6" s="5"/>
      <c r="N6" s="27"/>
      <c r="O6" s="6"/>
      <c r="P6" s="25"/>
      <c r="Q6" s="5"/>
      <c r="R6" s="27"/>
      <c r="S6" s="6"/>
      <c r="T6" s="25"/>
      <c r="U6" s="5"/>
      <c r="V6" s="25"/>
      <c r="W6" s="7"/>
      <c r="X6" s="23"/>
      <c r="Y6" s="5"/>
      <c r="Z6" s="25"/>
      <c r="AA6" s="7"/>
      <c r="AB6" s="23"/>
      <c r="AC6" s="5"/>
      <c r="AD6" s="25"/>
      <c r="AE6" s="7"/>
      <c r="AF6" s="23"/>
      <c r="AG6" s="5"/>
      <c r="AH6" s="25"/>
      <c r="AI6" s="5"/>
      <c r="AJ6" s="27"/>
      <c r="AK6" s="6"/>
      <c r="AL6" s="25"/>
      <c r="AM6" s="5"/>
      <c r="AN6" s="27"/>
      <c r="AO6" s="6"/>
      <c r="AP6" s="25"/>
      <c r="AQ6" s="5"/>
      <c r="AR6" s="27"/>
      <c r="AS6" s="6"/>
      <c r="AT6" s="25"/>
      <c r="AU6" s="5"/>
      <c r="AV6" s="25"/>
      <c r="AW6" s="7"/>
      <c r="AX6" s="23"/>
      <c r="AY6" s="5"/>
      <c r="AZ6" s="25"/>
      <c r="BA6" s="7"/>
      <c r="BB6" s="23"/>
      <c r="BC6" s="5"/>
      <c r="BD6" s="25"/>
      <c r="BE6" s="84"/>
    </row>
    <row r="7" spans="2:57" ht="30" customHeight="1" x14ac:dyDescent="0.25">
      <c r="B7" s="83" t="s">
        <v>4</v>
      </c>
      <c r="C7" s="14" t="s">
        <v>11</v>
      </c>
      <c r="D7" s="15">
        <f>D6+E6+2</f>
        <v>46069</v>
      </c>
      <c r="E7" s="16">
        <v>28</v>
      </c>
      <c r="F7" s="23"/>
      <c r="G7" s="5"/>
      <c r="H7" s="25"/>
      <c r="I7" s="5"/>
      <c r="J7" s="27"/>
      <c r="K7" s="6"/>
      <c r="L7" s="25"/>
      <c r="M7" s="20"/>
      <c r="N7" s="21"/>
      <c r="O7" s="22"/>
      <c r="P7" s="20"/>
      <c r="Q7" s="5"/>
      <c r="R7" s="27"/>
      <c r="S7" s="6"/>
      <c r="T7" s="25"/>
      <c r="U7" s="5"/>
      <c r="V7" s="25"/>
      <c r="W7" s="7"/>
      <c r="X7" s="23"/>
      <c r="Y7" s="5"/>
      <c r="Z7" s="25"/>
      <c r="AA7" s="7"/>
      <c r="AB7" s="23"/>
      <c r="AC7" s="5"/>
      <c r="AD7" s="25"/>
      <c r="AE7" s="7"/>
      <c r="AF7" s="23"/>
      <c r="AG7" s="5"/>
      <c r="AH7" s="25"/>
      <c r="AI7" s="5"/>
      <c r="AJ7" s="27"/>
      <c r="AK7" s="6"/>
      <c r="AL7" s="25"/>
      <c r="AM7" s="5"/>
      <c r="AN7" s="27"/>
      <c r="AO7" s="6"/>
      <c r="AP7" s="25"/>
      <c r="AQ7" s="5"/>
      <c r="AR7" s="27"/>
      <c r="AS7" s="6"/>
      <c r="AT7" s="25"/>
      <c r="AU7" s="5"/>
      <c r="AV7" s="25"/>
      <c r="AW7" s="7"/>
      <c r="AX7" s="23"/>
      <c r="AY7" s="5"/>
      <c r="AZ7" s="25"/>
      <c r="BA7" s="7"/>
      <c r="BB7" s="23"/>
      <c r="BC7" s="5"/>
      <c r="BD7" s="25"/>
      <c r="BE7" s="84"/>
    </row>
    <row r="8" spans="2:57" ht="30" customHeight="1" x14ac:dyDescent="0.25">
      <c r="B8" s="85" t="s">
        <v>5</v>
      </c>
      <c r="C8" s="17" t="s">
        <v>12</v>
      </c>
      <c r="D8" s="18">
        <f>D7+E7</f>
        <v>46097</v>
      </c>
      <c r="E8" s="19">
        <v>5</v>
      </c>
      <c r="F8" s="24"/>
      <c r="G8" s="10"/>
      <c r="H8" s="26"/>
      <c r="I8" s="10"/>
      <c r="J8" s="28"/>
      <c r="K8" s="9"/>
      <c r="L8" s="26"/>
      <c r="M8" s="10"/>
      <c r="N8" s="28"/>
      <c r="O8" s="9"/>
      <c r="P8" s="26"/>
      <c r="Q8" s="30"/>
      <c r="R8" s="28"/>
      <c r="S8" s="9"/>
      <c r="T8" s="26"/>
      <c r="U8" s="10"/>
      <c r="V8" s="25"/>
      <c r="W8" s="7"/>
      <c r="X8" s="23"/>
      <c r="Y8" s="10"/>
      <c r="Z8" s="26"/>
      <c r="AA8" s="8"/>
      <c r="AB8" s="24"/>
      <c r="AC8" s="10"/>
      <c r="AD8" s="26"/>
      <c r="AE8" s="8"/>
      <c r="AF8" s="24"/>
      <c r="AG8" s="10"/>
      <c r="AH8" s="26"/>
      <c r="AI8" s="10"/>
      <c r="AJ8" s="28"/>
      <c r="AK8" s="9"/>
      <c r="AL8" s="26"/>
      <c r="AM8" s="10"/>
      <c r="AN8" s="28"/>
      <c r="AO8" s="9"/>
      <c r="AP8" s="26"/>
      <c r="AQ8" s="10"/>
      <c r="AR8" s="28"/>
      <c r="AS8" s="9"/>
      <c r="AT8" s="26"/>
      <c r="AU8" s="10"/>
      <c r="AV8" s="26"/>
      <c r="AW8" s="8"/>
      <c r="AX8" s="24"/>
      <c r="AY8" s="10"/>
      <c r="AZ8" s="26"/>
      <c r="BA8" s="8"/>
      <c r="BB8" s="24"/>
      <c r="BC8" s="10"/>
      <c r="BD8" s="26"/>
      <c r="BE8" s="86"/>
    </row>
    <row r="9" spans="2:57" ht="30" customHeight="1" x14ac:dyDescent="0.25">
      <c r="B9" s="87" t="s">
        <v>6</v>
      </c>
      <c r="C9" s="62"/>
      <c r="D9" s="62"/>
      <c r="E9" s="62"/>
      <c r="F9" s="41"/>
      <c r="G9" s="42"/>
      <c r="H9" s="42"/>
      <c r="I9" s="42"/>
      <c r="J9" s="43"/>
      <c r="K9" s="41"/>
      <c r="L9" s="42"/>
      <c r="M9" s="42"/>
      <c r="N9" s="43"/>
      <c r="O9" s="41"/>
      <c r="P9" s="42"/>
      <c r="Q9" s="42"/>
      <c r="R9" s="43"/>
      <c r="S9" s="41"/>
      <c r="T9" s="42"/>
      <c r="U9" s="42"/>
      <c r="V9" s="42"/>
      <c r="W9" s="43"/>
      <c r="X9" s="41"/>
      <c r="Y9" s="42"/>
      <c r="Z9" s="42"/>
      <c r="AA9" s="43"/>
      <c r="AB9" s="41"/>
      <c r="AC9" s="42"/>
      <c r="AD9" s="42"/>
      <c r="AE9" s="43"/>
      <c r="AF9" s="41"/>
      <c r="AG9" s="42"/>
      <c r="AH9" s="42"/>
      <c r="AI9" s="42"/>
      <c r="AJ9" s="43"/>
      <c r="AK9" s="41"/>
      <c r="AL9" s="42"/>
      <c r="AM9" s="42"/>
      <c r="AN9" s="43"/>
      <c r="AO9" s="41"/>
      <c r="AP9" s="42"/>
      <c r="AQ9" s="42"/>
      <c r="AR9" s="43"/>
      <c r="AS9" s="41"/>
      <c r="AT9" s="42"/>
      <c r="AU9" s="42"/>
      <c r="AV9" s="42"/>
      <c r="AW9" s="43"/>
      <c r="AX9" s="41"/>
      <c r="AY9" s="42"/>
      <c r="AZ9" s="42"/>
      <c r="BA9" s="43"/>
      <c r="BB9" s="41"/>
      <c r="BC9" s="42"/>
      <c r="BD9" s="42"/>
      <c r="BE9" s="88"/>
    </row>
    <row r="10" spans="2:57" ht="30" customHeight="1" x14ac:dyDescent="0.25">
      <c r="B10" s="83" t="s">
        <v>7</v>
      </c>
      <c r="C10" s="14" t="s">
        <v>12</v>
      </c>
      <c r="D10" s="15">
        <f>D8+E8+5</f>
        <v>46107</v>
      </c>
      <c r="E10" s="16">
        <v>1</v>
      </c>
      <c r="F10" s="23"/>
      <c r="G10" s="5"/>
      <c r="H10" s="25"/>
      <c r="I10" s="5"/>
      <c r="J10" s="27"/>
      <c r="K10" s="6"/>
      <c r="L10" s="25"/>
      <c r="M10" s="5"/>
      <c r="N10" s="27"/>
      <c r="O10" s="6"/>
      <c r="P10" s="25"/>
      <c r="Q10" s="5"/>
      <c r="R10" s="32"/>
      <c r="S10" s="6"/>
      <c r="T10" s="25"/>
      <c r="U10" s="5"/>
      <c r="V10" s="25"/>
      <c r="W10" s="7"/>
      <c r="X10" s="23"/>
      <c r="Y10" s="5"/>
      <c r="Z10" s="25"/>
      <c r="AA10" s="5"/>
      <c r="AB10" s="23"/>
      <c r="AC10" s="5"/>
      <c r="AD10" s="25"/>
      <c r="AE10" s="7"/>
      <c r="AF10" s="23"/>
      <c r="AG10" s="5"/>
      <c r="AH10" s="25"/>
      <c r="AI10" s="5"/>
      <c r="AJ10" s="27"/>
      <c r="AK10" s="6"/>
      <c r="AL10" s="25"/>
      <c r="AM10" s="5"/>
      <c r="AN10" s="27"/>
      <c r="AO10" s="6"/>
      <c r="AP10" s="25"/>
      <c r="AQ10" s="5"/>
      <c r="AR10" s="27"/>
      <c r="AS10" s="6"/>
      <c r="AT10" s="25"/>
      <c r="AU10" s="5"/>
      <c r="AV10" s="25"/>
      <c r="AW10" s="7"/>
      <c r="AX10" s="23"/>
      <c r="AY10" s="5"/>
      <c r="AZ10" s="25"/>
      <c r="BA10" s="7"/>
      <c r="BB10" s="23"/>
      <c r="BC10" s="5"/>
      <c r="BD10" s="25"/>
      <c r="BE10" s="84"/>
    </row>
    <row r="11" spans="2:57" ht="30" customHeight="1" x14ac:dyDescent="0.25">
      <c r="B11" s="83" t="s">
        <v>8</v>
      </c>
      <c r="C11" s="14" t="s">
        <v>13</v>
      </c>
      <c r="D11" s="15">
        <f>D10</f>
        <v>46107</v>
      </c>
      <c r="E11" s="16">
        <v>25</v>
      </c>
      <c r="F11" s="23"/>
      <c r="G11" s="5"/>
      <c r="H11" s="25"/>
      <c r="I11" s="5"/>
      <c r="J11" s="27"/>
      <c r="K11" s="6"/>
      <c r="L11" s="25"/>
      <c r="M11" s="5"/>
      <c r="N11" s="27"/>
      <c r="O11" s="6"/>
      <c r="P11" s="25"/>
      <c r="Q11" s="5"/>
      <c r="R11" s="33"/>
      <c r="S11" s="34"/>
      <c r="T11" s="35"/>
      <c r="U11" s="35"/>
      <c r="V11" s="25"/>
      <c r="W11" s="7"/>
      <c r="X11" s="23"/>
      <c r="Y11" s="5"/>
      <c r="Z11" s="25"/>
      <c r="AA11" s="7"/>
      <c r="AB11" s="23"/>
      <c r="AC11" s="5"/>
      <c r="AD11" s="25"/>
      <c r="AE11" s="7"/>
      <c r="AF11" s="23"/>
      <c r="AG11" s="5"/>
      <c r="AH11" s="25"/>
      <c r="AI11" s="5"/>
      <c r="AJ11" s="27"/>
      <c r="AK11" s="6"/>
      <c r="AL11" s="25"/>
      <c r="AM11" s="5"/>
      <c r="AN11" s="27"/>
      <c r="AO11" s="6"/>
      <c r="AP11" s="25"/>
      <c r="AQ11" s="5"/>
      <c r="AR11" s="27"/>
      <c r="AS11" s="6"/>
      <c r="AT11" s="25"/>
      <c r="AU11" s="5"/>
      <c r="AV11" s="25"/>
      <c r="AW11" s="7"/>
      <c r="AX11" s="23"/>
      <c r="AY11" s="5"/>
      <c r="AZ11" s="25"/>
      <c r="BA11" s="7"/>
      <c r="BB11" s="23"/>
      <c r="BC11" s="5"/>
      <c r="BD11" s="25"/>
      <c r="BE11" s="84"/>
    </row>
    <row r="12" spans="2:57" ht="30" customHeight="1" x14ac:dyDescent="0.25">
      <c r="B12" s="83" t="s">
        <v>9</v>
      </c>
      <c r="C12" s="14" t="s">
        <v>11</v>
      </c>
      <c r="D12" s="15">
        <f>D11+E11</f>
        <v>46132</v>
      </c>
      <c r="E12" s="16">
        <v>5</v>
      </c>
      <c r="F12" s="23"/>
      <c r="G12" s="5"/>
      <c r="H12" s="25"/>
      <c r="I12" s="5"/>
      <c r="J12" s="27"/>
      <c r="K12" s="6"/>
      <c r="L12" s="25"/>
      <c r="M12" s="5"/>
      <c r="N12" s="27"/>
      <c r="O12" s="6"/>
      <c r="P12" s="25"/>
      <c r="Q12" s="5"/>
      <c r="R12" s="27"/>
      <c r="S12" s="6"/>
      <c r="T12" s="25"/>
      <c r="U12" s="5"/>
      <c r="V12" s="37"/>
      <c r="W12" s="7"/>
      <c r="X12" s="23"/>
      <c r="Y12" s="5"/>
      <c r="Z12" s="25"/>
      <c r="AA12" s="7"/>
      <c r="AB12" s="23"/>
      <c r="AC12" s="5"/>
      <c r="AD12" s="25"/>
      <c r="AE12" s="7"/>
      <c r="AF12" s="23"/>
      <c r="AG12" s="5"/>
      <c r="AH12" s="25"/>
      <c r="AI12" s="5"/>
      <c r="AJ12" s="27"/>
      <c r="AK12" s="6"/>
      <c r="AL12" s="25"/>
      <c r="AM12" s="5"/>
      <c r="AN12" s="27"/>
      <c r="AO12" s="6"/>
      <c r="AP12" s="25"/>
      <c r="AQ12" s="5"/>
      <c r="AR12" s="27"/>
      <c r="AS12" s="6"/>
      <c r="AT12" s="25"/>
      <c r="AU12" s="5"/>
      <c r="AV12" s="25"/>
      <c r="AW12" s="7"/>
      <c r="AX12" s="23"/>
      <c r="AY12" s="5"/>
      <c r="AZ12" s="25"/>
      <c r="BA12" s="7"/>
      <c r="BB12" s="23"/>
      <c r="BC12" s="5"/>
      <c r="BD12" s="25"/>
      <c r="BE12" s="84"/>
    </row>
    <row r="13" spans="2:57" ht="30" customHeight="1" x14ac:dyDescent="0.25">
      <c r="B13" s="83" t="s">
        <v>14</v>
      </c>
      <c r="C13" s="14" t="s">
        <v>12</v>
      </c>
      <c r="D13" s="15">
        <f>D12+E12+2</f>
        <v>46139</v>
      </c>
      <c r="E13" s="16">
        <v>1</v>
      </c>
      <c r="F13" s="23"/>
      <c r="G13" s="5"/>
      <c r="H13" s="25"/>
      <c r="I13" s="5"/>
      <c r="J13" s="27"/>
      <c r="K13" s="6"/>
      <c r="L13" s="25"/>
      <c r="M13" s="5"/>
      <c r="N13" s="27"/>
      <c r="O13" s="6"/>
      <c r="P13" s="25"/>
      <c r="Q13" s="5"/>
      <c r="R13" s="27"/>
      <c r="S13" s="6"/>
      <c r="T13" s="25"/>
      <c r="U13" s="5"/>
      <c r="V13" s="25"/>
      <c r="W13" s="36"/>
      <c r="X13" s="23"/>
      <c r="Y13" s="5"/>
      <c r="Z13" s="25"/>
      <c r="AA13" s="7"/>
      <c r="AB13" s="23"/>
      <c r="AC13" s="5"/>
      <c r="AD13" s="25"/>
      <c r="AE13" s="7"/>
      <c r="AF13" s="23"/>
      <c r="AG13" s="5"/>
      <c r="AH13" s="25"/>
      <c r="AI13" s="5"/>
      <c r="AJ13" s="27"/>
      <c r="AK13" s="6"/>
      <c r="AL13" s="25"/>
      <c r="AM13" s="5"/>
      <c r="AN13" s="27"/>
      <c r="AO13" s="6"/>
      <c r="AP13" s="25"/>
      <c r="AQ13" s="5"/>
      <c r="AR13" s="27"/>
      <c r="AS13" s="6"/>
      <c r="AT13" s="25"/>
      <c r="AU13" s="5"/>
      <c r="AV13" s="25"/>
      <c r="AW13" s="7"/>
      <c r="AX13" s="23"/>
      <c r="AY13" s="5"/>
      <c r="AZ13" s="25"/>
      <c r="BA13" s="7"/>
      <c r="BB13" s="23"/>
      <c r="BC13" s="5"/>
      <c r="BD13" s="25"/>
      <c r="BE13" s="84"/>
    </row>
    <row r="14" spans="2:57" ht="30" customHeight="1" x14ac:dyDescent="0.25">
      <c r="B14" s="89" t="s">
        <v>16</v>
      </c>
      <c r="C14" s="59"/>
      <c r="D14" s="59"/>
      <c r="E14" s="59"/>
      <c r="F14" s="41"/>
      <c r="G14" s="42"/>
      <c r="H14" s="42"/>
      <c r="I14" s="42"/>
      <c r="J14" s="43"/>
      <c r="K14" s="41"/>
      <c r="L14" s="42"/>
      <c r="M14" s="42"/>
      <c r="N14" s="43"/>
      <c r="O14" s="41"/>
      <c r="P14" s="42"/>
      <c r="Q14" s="42"/>
      <c r="R14" s="43"/>
      <c r="S14" s="41"/>
      <c r="T14" s="42"/>
      <c r="U14" s="42"/>
      <c r="V14" s="42"/>
      <c r="W14" s="43"/>
      <c r="X14" s="41"/>
      <c r="Y14" s="42"/>
      <c r="Z14" s="42"/>
      <c r="AA14" s="43"/>
      <c r="AB14" s="41"/>
      <c r="AC14" s="42"/>
      <c r="AD14" s="42"/>
      <c r="AE14" s="43"/>
      <c r="AF14" s="41"/>
      <c r="AG14" s="42"/>
      <c r="AH14" s="42"/>
      <c r="AI14" s="42"/>
      <c r="AJ14" s="43"/>
      <c r="AK14" s="41"/>
      <c r="AL14" s="42"/>
      <c r="AM14" s="42"/>
      <c r="AN14" s="43"/>
      <c r="AO14" s="41"/>
      <c r="AP14" s="42"/>
      <c r="AQ14" s="42"/>
      <c r="AR14" s="43"/>
      <c r="AS14" s="41"/>
      <c r="AT14" s="42"/>
      <c r="AU14" s="42"/>
      <c r="AV14" s="42"/>
      <c r="AW14" s="43"/>
      <c r="AX14" s="41"/>
      <c r="AY14" s="42"/>
      <c r="AZ14" s="42"/>
      <c r="BA14" s="43"/>
      <c r="BB14" s="41"/>
      <c r="BC14" s="42"/>
      <c r="BD14" s="42"/>
      <c r="BE14" s="88"/>
    </row>
    <row r="15" spans="2:57" ht="30" customHeight="1" x14ac:dyDescent="0.25">
      <c r="B15" s="83" t="s">
        <v>17</v>
      </c>
      <c r="C15" s="14" t="s">
        <v>18</v>
      </c>
      <c r="D15" s="15">
        <f>D13</f>
        <v>46139</v>
      </c>
      <c r="E15" s="16">
        <v>28</v>
      </c>
      <c r="F15" s="23"/>
      <c r="G15" s="5"/>
      <c r="H15" s="25"/>
      <c r="I15" s="5"/>
      <c r="J15" s="27"/>
      <c r="K15" s="6"/>
      <c r="L15" s="25"/>
      <c r="M15" s="5"/>
      <c r="N15" s="27"/>
      <c r="O15" s="6"/>
      <c r="P15" s="25"/>
      <c r="Q15" s="5"/>
      <c r="R15" s="27"/>
      <c r="S15" s="6"/>
      <c r="T15" s="25"/>
      <c r="U15" s="5"/>
      <c r="V15" s="25"/>
      <c r="W15" s="49"/>
      <c r="X15" s="50"/>
      <c r="Y15" s="51"/>
      <c r="Z15" s="51"/>
      <c r="AA15" s="7"/>
      <c r="AB15" s="23"/>
      <c r="AC15" s="5"/>
      <c r="AD15" s="25"/>
      <c r="AE15" s="7"/>
      <c r="AF15" s="23"/>
      <c r="AG15" s="5"/>
      <c r="AH15" s="25"/>
      <c r="AI15" s="5"/>
      <c r="AJ15" s="27"/>
      <c r="AK15" s="6"/>
      <c r="AL15" s="25"/>
      <c r="AM15" s="5"/>
      <c r="AN15" s="27"/>
      <c r="AO15" s="6"/>
      <c r="AP15" s="25"/>
      <c r="AQ15" s="5"/>
      <c r="AR15" s="27"/>
      <c r="AS15" s="6"/>
      <c r="AT15" s="25"/>
      <c r="AU15" s="5"/>
      <c r="AV15" s="25"/>
      <c r="AW15" s="7"/>
      <c r="AX15" s="23"/>
      <c r="AY15" s="5"/>
      <c r="AZ15" s="25"/>
      <c r="BA15" s="7"/>
      <c r="BB15" s="23"/>
      <c r="BC15" s="5"/>
      <c r="BD15" s="25"/>
      <c r="BE15" s="84"/>
    </row>
    <row r="16" spans="2:57" ht="30" customHeight="1" x14ac:dyDescent="0.25">
      <c r="B16" s="83" t="s">
        <v>19</v>
      </c>
      <c r="C16" s="14" t="s">
        <v>18</v>
      </c>
      <c r="D16" s="15">
        <f>D15</f>
        <v>46139</v>
      </c>
      <c r="E16" s="16">
        <v>28</v>
      </c>
      <c r="F16" s="23"/>
      <c r="G16" s="5"/>
      <c r="H16" s="25"/>
      <c r="I16" s="5"/>
      <c r="J16" s="27"/>
      <c r="K16" s="6"/>
      <c r="L16" s="25"/>
      <c r="M16" s="5"/>
      <c r="N16" s="27"/>
      <c r="O16" s="6"/>
      <c r="P16" s="25"/>
      <c r="Q16" s="5"/>
      <c r="R16" s="27"/>
      <c r="S16" s="6"/>
      <c r="T16" s="25"/>
      <c r="U16" s="5"/>
      <c r="V16" s="25"/>
      <c r="W16" s="52"/>
      <c r="X16" s="53"/>
      <c r="Y16" s="54"/>
      <c r="Z16" s="54"/>
      <c r="AA16" s="7"/>
      <c r="AB16" s="23"/>
      <c r="AC16" s="5"/>
      <c r="AD16" s="25"/>
      <c r="AE16" s="7"/>
      <c r="AF16" s="23"/>
      <c r="AG16" s="5"/>
      <c r="AH16" s="25"/>
      <c r="AI16" s="5"/>
      <c r="AJ16" s="27"/>
      <c r="AK16" s="6"/>
      <c r="AL16" s="25"/>
      <c r="AM16" s="5"/>
      <c r="AN16" s="27"/>
      <c r="AO16" s="6"/>
      <c r="AP16" s="25"/>
      <c r="AQ16" s="5"/>
      <c r="AR16" s="27"/>
      <c r="AS16" s="6"/>
      <c r="AT16" s="25"/>
      <c r="AU16" s="5"/>
      <c r="AV16" s="25"/>
      <c r="AW16" s="7"/>
      <c r="AX16" s="23"/>
      <c r="AY16" s="5"/>
      <c r="AZ16" s="25"/>
      <c r="BA16" s="7"/>
      <c r="BB16" s="23"/>
      <c r="BC16" s="5"/>
      <c r="BD16" s="25"/>
      <c r="BE16" s="84"/>
    </row>
    <row r="17" spans="2:57" ht="30" customHeight="1" x14ac:dyDescent="0.25">
      <c r="B17" s="83" t="s">
        <v>20</v>
      </c>
      <c r="C17" s="14" t="s">
        <v>11</v>
      </c>
      <c r="D17" s="15">
        <f>D15</f>
        <v>46139</v>
      </c>
      <c r="E17" s="16">
        <v>28</v>
      </c>
      <c r="F17" s="23"/>
      <c r="G17" s="5"/>
      <c r="H17" s="25"/>
      <c r="I17" s="5"/>
      <c r="J17" s="27"/>
      <c r="K17" s="6"/>
      <c r="L17" s="25"/>
      <c r="M17" s="5"/>
      <c r="N17" s="27"/>
      <c r="O17" s="6"/>
      <c r="P17" s="25"/>
      <c r="Q17" s="5"/>
      <c r="R17" s="27"/>
      <c r="S17" s="6"/>
      <c r="T17" s="25"/>
      <c r="U17" s="5"/>
      <c r="V17" s="25"/>
      <c r="W17" s="31"/>
      <c r="X17" s="44"/>
      <c r="Y17" s="45"/>
      <c r="Z17" s="45"/>
      <c r="AA17" s="7"/>
      <c r="AB17" s="23"/>
      <c r="AC17" s="5"/>
      <c r="AD17" s="25"/>
      <c r="AE17" s="7"/>
      <c r="AF17" s="23"/>
      <c r="AG17" s="5"/>
      <c r="AH17" s="25"/>
      <c r="AI17" s="5"/>
      <c r="AJ17" s="27"/>
      <c r="AK17" s="6"/>
      <c r="AL17" s="25"/>
      <c r="AM17" s="5"/>
      <c r="AN17" s="27"/>
      <c r="AO17" s="6"/>
      <c r="AP17" s="25"/>
      <c r="AQ17" s="5"/>
      <c r="AR17" s="27"/>
      <c r="AS17" s="6"/>
      <c r="AT17" s="25"/>
      <c r="AU17" s="5"/>
      <c r="AV17" s="25"/>
      <c r="AW17" s="7"/>
      <c r="AX17" s="23"/>
      <c r="AY17" s="5"/>
      <c r="AZ17" s="25"/>
      <c r="BA17" s="7"/>
      <c r="BB17" s="23"/>
      <c r="BC17" s="5"/>
      <c r="BD17" s="25"/>
      <c r="BE17" s="84"/>
    </row>
    <row r="18" spans="2:57" ht="30" customHeight="1" x14ac:dyDescent="0.25">
      <c r="B18" s="83" t="s">
        <v>21</v>
      </c>
      <c r="C18" s="14" t="s">
        <v>18</v>
      </c>
      <c r="D18" s="15">
        <f>D15+E15</f>
        <v>46167</v>
      </c>
      <c r="E18" s="16">
        <v>35</v>
      </c>
      <c r="F18" s="23"/>
      <c r="G18" s="5"/>
      <c r="H18" s="25"/>
      <c r="I18" s="5"/>
      <c r="J18" s="27"/>
      <c r="K18" s="6"/>
      <c r="L18" s="25"/>
      <c r="M18" s="5"/>
      <c r="N18" s="27"/>
      <c r="O18" s="6"/>
      <c r="P18" s="25"/>
      <c r="Q18" s="5"/>
      <c r="R18" s="27"/>
      <c r="S18" s="6"/>
      <c r="T18" s="25"/>
      <c r="U18" s="5"/>
      <c r="V18" s="25"/>
      <c r="W18" s="7"/>
      <c r="X18" s="23"/>
      <c r="Y18" s="5"/>
      <c r="Z18" s="25"/>
      <c r="AA18" s="46"/>
      <c r="AB18" s="47"/>
      <c r="AC18" s="48"/>
      <c r="AD18" s="48"/>
      <c r="AE18" s="46"/>
      <c r="AF18" s="23"/>
      <c r="AG18" s="5"/>
      <c r="AH18" s="25"/>
      <c r="AI18" s="5"/>
      <c r="AJ18" s="27"/>
      <c r="AK18" s="6"/>
      <c r="AL18" s="25"/>
      <c r="AM18" s="5"/>
      <c r="AN18" s="27"/>
      <c r="AO18" s="6"/>
      <c r="AP18" s="25"/>
      <c r="AQ18" s="5"/>
      <c r="AR18" s="27"/>
      <c r="AS18" s="6"/>
      <c r="AT18" s="25"/>
      <c r="AU18" s="5"/>
      <c r="AV18" s="25"/>
      <c r="AW18" s="7"/>
      <c r="AX18" s="23"/>
      <c r="AY18" s="5"/>
      <c r="AZ18" s="25"/>
      <c r="BA18" s="7"/>
      <c r="BB18" s="23"/>
      <c r="BC18" s="5"/>
      <c r="BD18" s="25"/>
      <c r="BE18" s="84"/>
    </row>
    <row r="19" spans="2:57" ht="30" customHeight="1" x14ac:dyDescent="0.25">
      <c r="B19" s="85" t="s">
        <v>22</v>
      </c>
      <c r="C19" s="17" t="s">
        <v>18</v>
      </c>
      <c r="D19" s="18">
        <f>D18+E18</f>
        <v>46202</v>
      </c>
      <c r="E19" s="19">
        <v>119</v>
      </c>
      <c r="F19" s="24"/>
      <c r="G19" s="10"/>
      <c r="H19" s="26"/>
      <c r="I19" s="10"/>
      <c r="J19" s="28"/>
      <c r="K19" s="9"/>
      <c r="L19" s="26"/>
      <c r="M19" s="10"/>
      <c r="N19" s="28"/>
      <c r="O19" s="9"/>
      <c r="P19" s="26"/>
      <c r="Q19" s="10"/>
      <c r="R19" s="28"/>
      <c r="S19" s="9"/>
      <c r="T19" s="26"/>
      <c r="U19" s="10"/>
      <c r="V19" s="26"/>
      <c r="W19" s="8"/>
      <c r="X19" s="24"/>
      <c r="Y19" s="10"/>
      <c r="Z19" s="26"/>
      <c r="AA19" s="8"/>
      <c r="AB19" s="24"/>
      <c r="AC19" s="10"/>
      <c r="AD19" s="26"/>
      <c r="AE19" s="8"/>
      <c r="AF19" s="55"/>
      <c r="AG19" s="56"/>
      <c r="AH19" s="56"/>
      <c r="AI19" s="56"/>
      <c r="AJ19" s="57"/>
      <c r="AK19" s="55"/>
      <c r="AL19" s="56"/>
      <c r="AM19" s="56"/>
      <c r="AN19" s="57"/>
      <c r="AO19" s="55"/>
      <c r="AP19" s="56"/>
      <c r="AQ19" s="56"/>
      <c r="AR19" s="57"/>
      <c r="AS19" s="55"/>
      <c r="AT19" s="56"/>
      <c r="AU19" s="56"/>
      <c r="AV19" s="56"/>
      <c r="AW19" s="8"/>
      <c r="AX19" s="24"/>
      <c r="AY19" s="10"/>
      <c r="AZ19" s="26"/>
      <c r="BA19" s="8"/>
      <c r="BB19" s="24"/>
      <c r="BC19" s="10"/>
      <c r="BD19" s="26"/>
      <c r="BE19" s="86"/>
    </row>
    <row r="20" spans="2:57" ht="30" customHeight="1" x14ac:dyDescent="0.25">
      <c r="B20" s="89" t="s">
        <v>23</v>
      </c>
      <c r="C20" s="59"/>
      <c r="D20" s="59"/>
      <c r="E20" s="59"/>
      <c r="F20" s="41"/>
      <c r="G20" s="42"/>
      <c r="H20" s="42"/>
      <c r="I20" s="42"/>
      <c r="J20" s="43"/>
      <c r="K20" s="41"/>
      <c r="L20" s="42"/>
      <c r="M20" s="42"/>
      <c r="N20" s="43"/>
      <c r="O20" s="41"/>
      <c r="P20" s="42"/>
      <c r="Q20" s="42"/>
      <c r="R20" s="43"/>
      <c r="S20" s="41"/>
      <c r="T20" s="42"/>
      <c r="U20" s="42"/>
      <c r="V20" s="42"/>
      <c r="W20" s="43"/>
      <c r="X20" s="41"/>
      <c r="Y20" s="42"/>
      <c r="Z20" s="42"/>
      <c r="AA20" s="43"/>
      <c r="AB20" s="41"/>
      <c r="AC20" s="42"/>
      <c r="AD20" s="42"/>
      <c r="AE20" s="43"/>
      <c r="AF20" s="41"/>
      <c r="AG20" s="42"/>
      <c r="AH20" s="42"/>
      <c r="AI20" s="42"/>
      <c r="AJ20" s="43"/>
      <c r="AK20" s="41"/>
      <c r="AL20" s="42"/>
      <c r="AM20" s="42"/>
      <c r="AN20" s="43"/>
      <c r="AO20" s="41"/>
      <c r="AP20" s="42"/>
      <c r="AQ20" s="42"/>
      <c r="AR20" s="43"/>
      <c r="AS20" s="41"/>
      <c r="AT20" s="42"/>
      <c r="AU20" s="42"/>
      <c r="AV20" s="42"/>
      <c r="AW20" s="43"/>
      <c r="AX20" s="41"/>
      <c r="AY20" s="42"/>
      <c r="AZ20" s="42"/>
      <c r="BA20" s="43"/>
      <c r="BB20" s="41"/>
      <c r="BC20" s="42"/>
      <c r="BD20" s="42"/>
      <c r="BE20" s="88"/>
    </row>
    <row r="21" spans="2:57" ht="30" customHeight="1" x14ac:dyDescent="0.25">
      <c r="B21" s="83" t="s">
        <v>24</v>
      </c>
      <c r="C21" s="14" t="s">
        <v>11</v>
      </c>
      <c r="D21" s="15">
        <f>D19+E19</f>
        <v>46321</v>
      </c>
      <c r="E21" s="16">
        <v>1</v>
      </c>
      <c r="F21" s="23"/>
      <c r="G21" s="5"/>
      <c r="H21" s="25"/>
      <c r="I21" s="5"/>
      <c r="J21" s="27"/>
      <c r="K21" s="6"/>
      <c r="L21" s="25"/>
      <c r="M21" s="5"/>
      <c r="N21" s="27"/>
      <c r="O21" s="6"/>
      <c r="P21" s="25"/>
      <c r="Q21" s="5"/>
      <c r="R21" s="27"/>
      <c r="S21" s="6"/>
      <c r="T21" s="25"/>
      <c r="U21" s="5"/>
      <c r="V21" s="25"/>
      <c r="W21" s="7"/>
      <c r="X21" s="23"/>
      <c r="Y21" s="5"/>
      <c r="Z21" s="25"/>
      <c r="AA21" s="7"/>
      <c r="AB21" s="23"/>
      <c r="AC21" s="5"/>
      <c r="AD21" s="25"/>
      <c r="AE21" s="7"/>
      <c r="AF21" s="23"/>
      <c r="AG21" s="5"/>
      <c r="AH21" s="25"/>
      <c r="AI21" s="5"/>
      <c r="AJ21" s="27"/>
      <c r="AK21" s="6"/>
      <c r="AL21" s="25"/>
      <c r="AM21" s="5"/>
      <c r="AN21" s="27"/>
      <c r="AO21" s="6"/>
      <c r="AP21" s="25"/>
      <c r="AQ21" s="5"/>
      <c r="AR21" s="27"/>
      <c r="AS21" s="6"/>
      <c r="AT21" s="25"/>
      <c r="AU21" s="5"/>
      <c r="AV21" s="25"/>
      <c r="AW21" s="58"/>
      <c r="AX21" s="23"/>
      <c r="AY21" s="5"/>
      <c r="AZ21" s="25"/>
      <c r="BA21" s="7"/>
      <c r="BB21" s="23"/>
      <c r="BC21" s="5"/>
      <c r="BD21" s="25"/>
      <c r="BE21" s="84"/>
    </row>
    <row r="22" spans="2:57" ht="30" customHeight="1" thickBot="1" x14ac:dyDescent="0.3">
      <c r="B22" s="90" t="s">
        <v>25</v>
      </c>
      <c r="C22" s="91" t="s">
        <v>15</v>
      </c>
      <c r="D22" s="92">
        <f>D21+7</f>
        <v>46328</v>
      </c>
      <c r="E22" s="93">
        <v>1</v>
      </c>
      <c r="F22" s="94"/>
      <c r="G22" s="95"/>
      <c r="H22" s="96"/>
      <c r="I22" s="95"/>
      <c r="J22" s="97"/>
      <c r="K22" s="98"/>
      <c r="L22" s="96"/>
      <c r="M22" s="95"/>
      <c r="N22" s="97"/>
      <c r="O22" s="98"/>
      <c r="P22" s="96"/>
      <c r="Q22" s="95"/>
      <c r="R22" s="97"/>
      <c r="S22" s="98"/>
      <c r="T22" s="96"/>
      <c r="U22" s="95"/>
      <c r="V22" s="96"/>
      <c r="W22" s="99"/>
      <c r="X22" s="94"/>
      <c r="Y22" s="95"/>
      <c r="Z22" s="96"/>
      <c r="AA22" s="99"/>
      <c r="AB22" s="94"/>
      <c r="AC22" s="95"/>
      <c r="AD22" s="96"/>
      <c r="AE22" s="99"/>
      <c r="AF22" s="94"/>
      <c r="AG22" s="95"/>
      <c r="AH22" s="96"/>
      <c r="AI22" s="95"/>
      <c r="AJ22" s="97"/>
      <c r="AK22" s="98"/>
      <c r="AL22" s="96"/>
      <c r="AM22" s="95"/>
      <c r="AN22" s="97"/>
      <c r="AO22" s="98"/>
      <c r="AP22" s="96"/>
      <c r="AQ22" s="95"/>
      <c r="AR22" s="97"/>
      <c r="AS22" s="98"/>
      <c r="AT22" s="96"/>
      <c r="AU22" s="95"/>
      <c r="AV22" s="96"/>
      <c r="AW22" s="99"/>
      <c r="AX22" s="100"/>
      <c r="AY22" s="95"/>
      <c r="AZ22" s="96"/>
      <c r="BA22" s="99"/>
      <c r="BB22" s="94"/>
      <c r="BC22" s="95"/>
      <c r="BD22" s="96"/>
      <c r="BE22" s="101"/>
    </row>
  </sheetData>
  <mergeCells count="21">
    <mergeCell ref="B1:BE1"/>
    <mergeCell ref="AS2:AW2"/>
    <mergeCell ref="AX2:BA2"/>
    <mergeCell ref="BB2:BE2"/>
    <mergeCell ref="B9:E9"/>
    <mergeCell ref="C2:C3"/>
    <mergeCell ref="S2:W2"/>
    <mergeCell ref="X2:AA2"/>
    <mergeCell ref="AB2:AE2"/>
    <mergeCell ref="AF2:AJ2"/>
    <mergeCell ref="AK2:AN2"/>
    <mergeCell ref="AO2:AR2"/>
    <mergeCell ref="B14:E14"/>
    <mergeCell ref="B20:E20"/>
    <mergeCell ref="F2:J2"/>
    <mergeCell ref="K2:N2"/>
    <mergeCell ref="O2:R2"/>
    <mergeCell ref="B2:B3"/>
    <mergeCell ref="D2:D3"/>
    <mergeCell ref="E2:E3"/>
    <mergeCell ref="B4:E4"/>
  </mergeCells>
  <conditionalFormatting sqref="B23:BE23">
    <cfRule type="expression" dxfId="1" priority="2">
      <formula>TRUE</formula>
    </cfRule>
  </conditionalFormatting>
  <conditionalFormatting sqref="F3:BE3">
    <cfRule type="expression" dxfId="0" priority="8">
      <formula>F$3=période_sélectionnée</formula>
    </cfRule>
  </conditionalFormatting>
  <dataValidations count="6">
    <dataValidation allowBlank="1" showInputMessage="1" showErrorMessage="1" prompt="Le planificateur de projet utilise des périodes pour les intervalles. Début=1 est la période 1 et durée=5 indique que le projet dure 5 périodes à partir de la période de début. Entrez les données à partir de B5 pour mettre à jour le graphique" sqref="A1"/>
    <dataValidation allowBlank="1" showInputMessage="1" showErrorMessage="1" prompt="Les périodes sont représentées de 1 à 60, de la cellule H4 à la cellule BO4 " sqref="F2"/>
    <dataValidation allowBlank="1" showInputMessage="1" showErrorMessage="1" prompt="Entrez l’activité dans la colonne B, en commençant par la cellule B5_x000a_" sqref="B2:C3"/>
    <dataValidation allowBlank="1" showInputMessage="1" showErrorMessage="1" prompt="Entrez la période de début du plan dans la colonne C, en commençant par la cellule C5" sqref="D2:D3"/>
    <dataValidation allowBlank="1" showInputMessage="1" showErrorMessage="1" prompt="Entrez la durée du plan dans la colonne D, en commençant par la cellule D5" sqref="E2:E3"/>
    <dataValidation allowBlank="1" showInputMessage="1" showErrorMessage="1" prompt="Titre du projet. Entrez un nouveau titre dans cette cellule. Mettez en surbrillance une période dans H2. La légende du graphique se trouve dans les cellules J2 à AI2" sqref="B1"/>
  </dataValidations>
  <printOptions horizontalCentered="1"/>
  <pageMargins left="0.45" right="0.45" top="0.5" bottom="0.5" header="0.3" footer="0.3"/>
  <pageSetup paperSize="9" scale="56" fitToHeight="0" orientation="landscape" r:id="rId1"/>
  <headerFooter differentFirst="1">
    <oddFooter>Page &amp;P of &amp;N</oddFooter>
  </headerFooter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4</vt:i4>
      </vt:variant>
    </vt:vector>
  </HeadingPairs>
  <TitlesOfParts>
    <vt:vector size="5" baseType="lpstr">
      <vt:lpstr>Planning prévisionnel</vt:lpstr>
      <vt:lpstr>Début_Projet</vt:lpstr>
      <vt:lpstr>'Planning prévisionnel'!Impression_des_titres</vt:lpstr>
      <vt:lpstr>Incrément_Défilement</vt:lpstr>
      <vt:lpstr>TitreRégion..BO60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dcterms:created xsi:type="dcterms:W3CDTF">2019-07-05T13:03:26Z</dcterms:created>
  <dcterms:modified xsi:type="dcterms:W3CDTF">2025-09-30T08:17:27Z</dcterms:modified>
</cp:coreProperties>
</file>